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stell\Dropbox\英国CG客户报价表\2025年新客户报价表\"/>
    </mc:Choice>
  </mc:AlternateContent>
  <xr:revisionPtr revIDLastSave="0" documentId="13_ncr:1_{9A200591-E8DC-40D3-91DE-9AF00540C4B3}" xr6:coauthVersionLast="47" xr6:coauthVersionMax="47" xr10:uidLastSave="{00000000-0000-0000-0000-000000000000}"/>
  <bookViews>
    <workbookView xWindow="5985" yWindow="315" windowWidth="42525" windowHeight="13860" tabRatio="822" firstSheet="4" activeTab="15" xr2:uid="{00000000-000D-0000-FFFF-FFFF00000000}"/>
  </bookViews>
  <sheets>
    <sheet name="目录" sheetId="16" r:id="rId1"/>
    <sheet name="英国伦敦希斯罗空运清关+ETSF" sheetId="15" r:id="rId2"/>
    <sheet name="英国费港海运清关服务" sheetId="1" r:id="rId3"/>
    <sheet name="英国海运保税监管仓清提派" sheetId="11" r:id="rId4"/>
    <sheet name="英国&amp;德国正向卡车操作&amp;FBA转运" sheetId="23" r:id="rId5"/>
    <sheet name="一件代发 &amp; TEMU &amp; TIKTOKS" sheetId="25" r:id="rId6"/>
    <sheet name="英国&amp;德国亚马逊退货换标服务" sheetId="5" r:id="rId7"/>
    <sheet name="海外仓库内操作增值服务" sheetId="26" r:id="rId8"/>
    <sheet name="英国&amp;德国维修操作" sheetId="20" r:id="rId9"/>
    <sheet name="英国&amp;德国快递服务" sheetId="19" r:id="rId10"/>
    <sheet name="英国纯储能电源服务" sheetId="27" r:id="rId11"/>
    <sheet name="英国欧洲&amp;散拖派送" sheetId="21" r:id="rId12"/>
    <sheet name="英国欧洲整卡派送价格" sheetId="22" r:id="rId13"/>
    <sheet name="英欧专线物流" sheetId="18" r:id="rId14"/>
    <sheet name="英国&amp;欧洲其他类增值服务" sheetId="17" r:id="rId15"/>
    <sheet name="赔付标准" sheetId="28" r:id="rId16"/>
  </sheets>
  <definedNames>
    <definedName name="_xlnm._FilterDatabase" localSheetId="2" hidden="1">英国费港海运清关服务!$A$1:$D$1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22" l="1"/>
  <c r="C13" i="22"/>
  <c r="C12" i="22"/>
  <c r="C11" i="22"/>
  <c r="J10" i="22"/>
  <c r="C10" i="22"/>
  <c r="C9" i="22"/>
  <c r="J8" i="22"/>
  <c r="C8" i="22"/>
  <c r="J7" i="22"/>
  <c r="C7" i="22"/>
  <c r="J6" i="22"/>
  <c r="C6" i="22"/>
  <c r="J5" i="22"/>
  <c r="C5" i="22"/>
  <c r="J4" i="22"/>
  <c r="C4" i="22"/>
  <c r="F11" i="25"/>
  <c r="F10" i="25"/>
  <c r="F9" i="25"/>
  <c r="F8" i="25"/>
  <c r="F7" i="25"/>
  <c r="F6" i="25"/>
  <c r="F5" i="25"/>
  <c r="F4" i="25"/>
  <c r="F3" i="25"/>
</calcChain>
</file>

<file path=xl/sharedStrings.xml><?xml version="1.0" encoding="utf-8"?>
<sst xmlns="http://schemas.openxmlformats.org/spreadsheetml/2006/main" count="1223" uniqueCount="874">
  <si>
    <t>CG国际服务表 - 有效期2025.1.1 至2025.5.31</t>
  </si>
  <si>
    <t>官网WWW.CGIPOST.COM</t>
  </si>
  <si>
    <t>系统WWW.CGIFBA.COM</t>
  </si>
  <si>
    <t>客户等级</t>
  </si>
  <si>
    <t>正常</t>
  </si>
  <si>
    <t>V1</t>
  </si>
  <si>
    <t>V2</t>
  </si>
  <si>
    <t>V3</t>
  </si>
  <si>
    <t>V4</t>
  </si>
  <si>
    <t>联系人：James (小宝）</t>
  </si>
  <si>
    <t>要求</t>
  </si>
  <si>
    <t>预充值</t>
  </si>
  <si>
    <t>每月2000单以上
预充值</t>
  </si>
  <si>
    <t>每月5000单以上
预充值</t>
  </si>
  <si>
    <t>每月10000单以上
预充值</t>
  </si>
  <si>
    <t>每月30000单以上
预充值</t>
  </si>
  <si>
    <t>电话：+86 15831336937 ，  +44 7395555559 ， +49 15258737377</t>
  </si>
  <si>
    <t>备注</t>
  </si>
  <si>
    <t>1.客户等级按照月底统计单量进行核算。
2.客户实际订单数量可与要求的梯度标准有10%的误差。
3.优惠价格不适用于大件及超大件价格或SKU过多的产品。
4.合作初期客户的英国仓和德国仓订单数量可合并计算。（至多3个月）
5.建议预充值金额不足80%时需及时充值，无余额将产生系统无法下指令。</t>
  </si>
  <si>
    <t>服务项</t>
  </si>
  <si>
    <t>英国&amp;欧洲清关服务</t>
  </si>
  <si>
    <t>英国&amp;欧洲清关具体服务</t>
  </si>
  <si>
    <t>英国伦敦机场清关&amp;派送</t>
  </si>
  <si>
    <t>英国机场清关&amp;派送具体服务</t>
  </si>
  <si>
    <t>英国海运监管仓转运</t>
  </si>
  <si>
    <t>英国海运监管仓的服务</t>
  </si>
  <si>
    <t>英国&amp;德国正向操作&amp;FBA转运</t>
  </si>
  <si>
    <t>头程入仓库内操作服务</t>
  </si>
  <si>
    <t>一件代发 &amp; TEMU &amp; TIKTOKS</t>
  </si>
  <si>
    <t>海外仓库内一件代发服务</t>
  </si>
  <si>
    <t>英国&amp;德国亚马逊退货换标服务</t>
  </si>
  <si>
    <t>英国&amp;欧洲关于亚马逊退货及售后服务</t>
  </si>
  <si>
    <t>库内操作增值服务</t>
  </si>
  <si>
    <t>英国&amp;欧洲库内增值服务</t>
  </si>
  <si>
    <t>英国&amp;德国维修操作</t>
  </si>
  <si>
    <t>英国&amp;欧洲库内维修增值服务</t>
  </si>
  <si>
    <t>英国&amp;德国快递服务</t>
  </si>
  <si>
    <t>英国&amp;欧洲快递服务</t>
  </si>
  <si>
    <t>英国纯储能电源服务</t>
  </si>
  <si>
    <t>英国纯电储能产品服务</t>
  </si>
  <si>
    <t>英国欧洲&amp;散拖派送</t>
  </si>
  <si>
    <t>英国&amp;欧洲散托派送服务</t>
  </si>
  <si>
    <t>英国欧洲整卡派送价格</t>
  </si>
  <si>
    <t>英国&amp;欧洲整卡派送服务</t>
  </si>
  <si>
    <t>英欧专线物流</t>
  </si>
  <si>
    <t>英国&amp;欧洲专线物流服务</t>
  </si>
  <si>
    <t>英国&amp;欧洲其他类增值服务</t>
  </si>
  <si>
    <t>英国&amp;欧洲其他类增值类服务</t>
  </si>
  <si>
    <t>赔付标准</t>
  </si>
  <si>
    <t>英国&amp;欧洲赔付标准</t>
  </si>
  <si>
    <t>伦敦希斯罗空运清关（KBQ) 常见收费 ( always required )</t>
  </si>
  <si>
    <t>返回目录</t>
  </si>
  <si>
    <t>空运整票清关 CC</t>
  </si>
  <si>
    <t>每单 Per HAWB</t>
  </si>
  <si>
    <t>文件费 DOCUMENT</t>
  </si>
  <si>
    <t>航司文件费, Airline documentation</t>
  </si>
  <si>
    <t>航司THC</t>
  </si>
  <si>
    <t>航司理货费，Min £ 68</t>
  </si>
  <si>
    <t>机场提货+运费 Airport collection &amp; Delivery</t>
  </si>
  <si>
    <t>每公斤，机场提货到仓运费，最低 £ 80每票，Airport collection and delivery £0.07 per kg , min £ 80</t>
  </si>
  <si>
    <t xml:space="preserve">仓库理货费 Packages processing </t>
  </si>
  <si>
    <t xml:space="preserve">皇邮等快递仓库库内理货分货费 Packages processing fee per kg, </t>
  </si>
  <si>
    <t xml:space="preserve">伦敦希斯罗LHR空运小包专线清关（B2C) </t>
  </si>
  <si>
    <t>清关+机场提货+库内包裹操作+交邮</t>
  </si>
  <si>
    <t>小包专线每公斤（打包价）Min 500kg</t>
  </si>
  <si>
    <t>伦敦希斯罗LHR空运海关监管仓清关ETSF（OVX）</t>
  </si>
  <si>
    <t>清关+机场提货+ETSF留置+库内包裹操作+交邮</t>
  </si>
  <si>
    <t>海关监管仓ETSF打包价每公斤(打包价）Min 500kg</t>
  </si>
  <si>
    <t>非-常见收费（not always required )</t>
  </si>
  <si>
    <t>海关监管仓 ETSF（OVX )  Handling</t>
  </si>
  <si>
    <t>每公斤 , MIN £35</t>
  </si>
  <si>
    <t>海关监管仓储费（ETSF)</t>
  </si>
  <si>
    <t>first day free , then £28 per 100 kgs per day</t>
  </si>
  <si>
    <t>普通仓仓储费</t>
  </si>
  <si>
    <t>£8 per 100kgs per day</t>
  </si>
  <si>
    <t>海关编码 HS CODE</t>
  </si>
  <si>
    <t>前三个免费，额外每个£2.5 ；First three free , £2.5 per additional HS code</t>
  </si>
  <si>
    <t>海关查验费 Customs representation fee</t>
  </si>
  <si>
    <t>POA</t>
  </si>
  <si>
    <t>如果需要（if required )</t>
  </si>
  <si>
    <t>机场提货等候费</t>
  </si>
  <si>
    <t>1小时免费+后续每小时£25</t>
  </si>
  <si>
    <t xml:space="preserve">库内贴标 Labelling </t>
  </si>
  <si>
    <t>空运仓库贴标费（每个标签）; Warehouse lablelling £ 0.75 per label</t>
  </si>
  <si>
    <t>包裹拦截费（明显标识）</t>
  </si>
  <si>
    <t>每箱 per box</t>
  </si>
  <si>
    <t>包裹拦截费（无明显标识）</t>
  </si>
  <si>
    <t>整票箱数的二分之一乘以£2每箱，举例，整票空运80箱，拦截无明显标识费用为80*1/2*£2每箱 =80英镑，按票计算，拦截同一票2箱，费用同样一共为80英镑</t>
  </si>
  <si>
    <t>销毁（每包裹）</t>
  </si>
  <si>
    <t>0-5kg</t>
  </si>
  <si>
    <t>销毁（每箱）</t>
  </si>
  <si>
    <t>5-30kg</t>
  </si>
  <si>
    <t>超大件销毁（每公斤）</t>
  </si>
  <si>
    <t>30kg+</t>
  </si>
  <si>
    <t>非工作时间提货费（紧急，夜晚，周末等非工作时间出车提货费）</t>
  </si>
  <si>
    <t>每公斤 per kg</t>
  </si>
  <si>
    <t>非工作时间处理费（紧急，夜晚，周末等非工作时间）</t>
  </si>
  <si>
    <t>每案例每小时，最低1小时起 ；per case per hours , min 1 hour</t>
  </si>
  <si>
    <t xml:space="preserve">Economic/Service continuity Surchage </t>
  </si>
  <si>
    <t>per kg , not always required</t>
  </si>
  <si>
    <t xml:space="preserve">打托费 palletization </t>
  </si>
  <si>
    <t>per pallet ( if required )</t>
  </si>
  <si>
    <t>托盘交换 Pallet exchange</t>
  </si>
  <si>
    <t>托盘材料 Wooden pallet</t>
  </si>
  <si>
    <t>此项服务附加条款备注：</t>
  </si>
  <si>
    <t>1，此项为英国伦敦希斯罗机场CG国际物流空运仓库服务项，</t>
  </si>
  <si>
    <t>2，请货物到达前提供空运提单，发票，装箱单, 签署授权信，以及货物操作指令，延迟提供导致货物滞留费由客户承担，</t>
  </si>
  <si>
    <t>3，因瞒报，低报等原因引起的海关查验，滞留，机场货站取货失败，额外费用由客户承担，</t>
  </si>
  <si>
    <t>4，我司安排机场提货到仓，检查面单箱唛无误后交货给快递公司UPS,DPD,皇邮，Yodel，Evri等快递公司或卡派公司，</t>
  </si>
  <si>
    <t>5，客户请及时支付或预付关税&amp;增值税以及后续等各项费用，多退少补，未预付款我方不予派送货物，</t>
  </si>
  <si>
    <t>6，免仓期为货物到仓后的24小时之内，超出免仓期时间则按仓储费标准征收，未满一天则按一天计算，</t>
  </si>
  <si>
    <t>英国FXT整柜FCL清关</t>
  </si>
  <si>
    <t>标准</t>
  </si>
  <si>
    <t>清关费</t>
  </si>
  <si>
    <t>整柜清关费</t>
  </si>
  <si>
    <t>40/25</t>
  </si>
  <si>
    <t>30 / 15</t>
  </si>
  <si>
    <t>分单清关/每个提单</t>
  </si>
  <si>
    <t>＜5</t>
  </si>
  <si>
    <t>5＞x＜10</t>
  </si>
  <si>
    <t>10＞x＜20</t>
  </si>
  <si>
    <t>THC船东</t>
  </si>
  <si>
    <t>实报实销（每个船东价格不同）</t>
  </si>
  <si>
    <t>DOCUMENT</t>
  </si>
  <si>
    <t>文件费</t>
  </si>
  <si>
    <t>DEFERMENT</t>
  </si>
  <si>
    <t>Min 35 ， 2%</t>
  </si>
  <si>
    <t>PORT CHARGE</t>
  </si>
  <si>
    <t>港口收费</t>
  </si>
  <si>
    <t>HS CODE海关编码申报</t>
  </si>
  <si>
    <t>前五个免费，第六个开始每个编码计费</t>
  </si>
  <si>
    <t>VAT &amp; DUTY</t>
  </si>
  <si>
    <t>AT COST</t>
  </si>
  <si>
    <t>按实际产生的税金计算</t>
  </si>
  <si>
    <t>DELIVERY港口送仓托卡运费</t>
  </si>
  <si>
    <t>按收货地址远近计费</t>
  </si>
  <si>
    <t>Xray 光机</t>
  </si>
  <si>
    <t>If required</t>
  </si>
  <si>
    <t>PVA</t>
  </si>
  <si>
    <t>其他费用</t>
  </si>
  <si>
    <t>如被海关查验导致的其他费用</t>
  </si>
  <si>
    <t>英国保税仓监管仓服务表（待更新）</t>
  </si>
  <si>
    <t>V1 、 V2</t>
  </si>
  <si>
    <t>V3 、 V4</t>
  </si>
  <si>
    <t>监管仓打包价（文件+提柜到仓+拆卸柜+分货split 票+打托）</t>
  </si>
  <si>
    <t>包括每个货柜5个分单以内，额外按分货split计算</t>
  </si>
  <si>
    <t>船东费用</t>
  </si>
  <si>
    <t>实报实销</t>
  </si>
  <si>
    <t>大约280左右，具体看船东</t>
  </si>
  <si>
    <t>清关</t>
  </si>
  <si>
    <t>整票清关（港口 &amp; 监管仓）</t>
  </si>
  <si>
    <t>5个HWB以内，每个分单</t>
  </si>
  <si>
    <t>10个HWB以内，每个分单</t>
  </si>
  <si>
    <t>20个HWB以内，每个分单</t>
  </si>
  <si>
    <t>20+个HWB以内，每个分单</t>
  </si>
  <si>
    <t>Derferment税务代缴</t>
  </si>
  <si>
    <t>2%税金代缴，最低Min ￡35</t>
  </si>
  <si>
    <t>关税如果为0，那么则不产生任何费用</t>
  </si>
  <si>
    <t>PVA税务递延</t>
  </si>
  <si>
    <t>免费递延（需要材料审核）</t>
  </si>
  <si>
    <t>监管仓仓储费 ETSF Storage</t>
  </si>
  <si>
    <t>7天免租，£7/托/天; 或£3.5每立方米每天</t>
  </si>
  <si>
    <t>监管仓ETFS manifest</t>
  </si>
  <si>
    <t>per UCN or min £25 per container</t>
  </si>
  <si>
    <t>已清货物仓储费</t>
  </si>
  <si>
    <t>0.5/立方米/每天</t>
  </si>
  <si>
    <t>英标木质托盘材料</t>
  </si>
  <si>
    <t>标准英国托盘1.2m * 1m（可发FBA）if required</t>
  </si>
  <si>
    <t>监管仓贴标</t>
  </si>
  <si>
    <t>所有类型标签 if required</t>
  </si>
  <si>
    <t>监管仓查验费ETSF Exam</t>
  </si>
  <si>
    <t>￡15 / CBM （ 封顶每票Maximum ￡150 ）- 每个分单Per HWB</t>
  </si>
  <si>
    <t>X-Ray查验费</t>
  </si>
  <si>
    <t>90左右，If required</t>
  </si>
  <si>
    <t>港口卫生部查验费Port Health Exam</t>
  </si>
  <si>
    <t>£50 per hour, 5 hours maximum , if required</t>
  </si>
  <si>
    <t>工商部门查验费Trading Standard Exam</t>
  </si>
  <si>
    <t>监管仓托盘自提+快递（如果快递在托盘上则按托盘计算）</t>
  </si>
  <si>
    <t>监管仓快递自提（只有：散箱搬上车）</t>
  </si>
  <si>
    <t>加急处理费</t>
  </si>
  <si>
    <t>请在货柜到港前7天提交所有清关材料，如未能在规定时间内提交清关材料则会产生此项加急处理费用</t>
  </si>
  <si>
    <t>截停分拣费（箱）</t>
  </si>
  <si>
    <t xml:space="preserve">基础收费￡1 /每箱，要求：如果在100箱里随机截停挑拣1箱，则产生费用为￡1 . 如果在100箱里指定按箱唛，编号，颜色，尺寸，SKU等条件截停挑拣，则产生费用为￡100. </t>
  </si>
  <si>
    <t>英国&amp;德国库内卡车正向操作</t>
  </si>
  <si>
    <t>卸货费（单项收费，不叠加收费）</t>
  </si>
  <si>
    <t>V1 、V2</t>
  </si>
  <si>
    <t>V3 、V4</t>
  </si>
  <si>
    <t>卸柜</t>
  </si>
  <si>
    <t>40HQ高柜卸柜费（免20 SKU，900箱以内）</t>
  </si>
  <si>
    <t>卸柜附加费</t>
  </si>
  <si>
    <t>超900箱额外每箱收取0.2</t>
  </si>
  <si>
    <t>卸柜 (托盘）</t>
  </si>
  <si>
    <t>整柜全托盘卸柜</t>
  </si>
  <si>
    <t>货柜爽约</t>
  </si>
  <si>
    <t>如预约货柜爽约，如我方清关车队爽约则不收取此费用</t>
  </si>
  <si>
    <t>货柜迟到</t>
  </si>
  <si>
    <t>如预约货柜入仓迟到，每小时等待费用50英镑</t>
  </si>
  <si>
    <t>散货（托盘）</t>
  </si>
  <si>
    <t>散货每托盘卸货入库（FBA转运或其他散货托盘方式入库）</t>
  </si>
  <si>
    <t>散货（箱）</t>
  </si>
  <si>
    <t>散箱卸货扫描入库（FBA转运或其他散货入库）</t>
  </si>
  <si>
    <t>清点费（单位：PCS）（只在客户要求前提下）</t>
  </si>
  <si>
    <t>按内箱PCS清点理货上架</t>
  </si>
  <si>
    <t>客户自行选择此项服务，仓库会对整箱货物进行抽检清点数量（免费），如内箱数量与外箱标识相符则按实际PCS数量入库（转一件代发），但此项服务仓库不对内箱数量负责。如客户要求对内箱数量进行清点及上架则会产生此项费用，仓库对内箱产品数量负责。</t>
  </si>
  <si>
    <t>额外SKU分拣费</t>
  </si>
  <si>
    <t>整柜SKU分拣费</t>
  </si>
  <si>
    <t>整柜超20个sku则额外每个收取￡5分拣费，150磅封顶</t>
  </si>
  <si>
    <t>散货到仓-单箱内箱sku分拣费</t>
  </si>
  <si>
    <t>如单箱箱内多SKU，则产生此分拣费用，单箱内箱单SKU免费，额外每个SKU - 2英镑</t>
  </si>
  <si>
    <t>散货到仓-托盘SKU分拣费</t>
  </si>
  <si>
    <t>如托盘到仓单托盘多SKU混淆，则产生此分拣费用，单托盘单SKU免费，额外每个SKU-2英镑</t>
  </si>
  <si>
    <t>打托&amp;卡派服务</t>
  </si>
  <si>
    <t>托盘&amp;整卡入仓亚马逊预约</t>
  </si>
  <si>
    <t>每个FBA ID/每票</t>
  </si>
  <si>
    <t>打托</t>
  </si>
  <si>
    <t>每托盘含操作费，托盘贴单费，托盘材料费，托盘出库费，德国+5</t>
  </si>
  <si>
    <t>打托（不规则型）</t>
  </si>
  <si>
    <t>超长或圆形等不规则形状货品（产品无法在托盘上站立需要人辅助的前提下，例如细长型灯管），费用同上，德国+5</t>
  </si>
  <si>
    <t>客户卡车自提装卸（如若客户自行安排卡车上门自提）</t>
  </si>
  <si>
    <t>每托盘，客户自行预约托盘取货，卡车上门自提等，装卸费。 如使用我方后端派送则无此费用。</t>
  </si>
  <si>
    <t>仓储费（免仓14天）</t>
  </si>
  <si>
    <t>免仓30天</t>
  </si>
  <si>
    <t>仓储费</t>
  </si>
  <si>
    <t>每天/每立方米（15-90天）</t>
  </si>
  <si>
    <t>每天/每立方米（90 - 180）</t>
  </si>
  <si>
    <t>每天/每立方米（180+）</t>
  </si>
  <si>
    <t>1，此项服务多为正向操作流程服务，整柜入仓，散货入仓，一件代发，FBA转运，等服务项，退货请参考退货操作列表</t>
  </si>
  <si>
    <t>2，仅参考客户使用的服务具体费用，若客户非使用某些服务则不计费</t>
  </si>
  <si>
    <t>3，此项服务免仓期为14天，货物入仓后15天后按仓储服务具体计费，</t>
  </si>
  <si>
    <t>4，货物入仓请事先与我司预报确保仓位充足，</t>
  </si>
  <si>
    <t>入库 &amp; 上架</t>
  </si>
  <si>
    <t>拣货&amp;出库操作费</t>
  </si>
  <si>
    <t>总费用</t>
  </si>
  <si>
    <t>＜ 0.5 kg</t>
  </si>
  <si>
    <t>＜ 1 kg</t>
  </si>
  <si>
    <t>＜ 2 kg</t>
  </si>
  <si>
    <t>＜ 5 kg</t>
  </si>
  <si>
    <t>＜ 10 kg</t>
  </si>
  <si>
    <t>＜ 15 kg</t>
  </si>
  <si>
    <t>＜ 20 kg</t>
  </si>
  <si>
    <t>＜ 30 kg</t>
  </si>
  <si>
    <t>续重每10 kg</t>
  </si>
  <si>
    <t>不变</t>
  </si>
  <si>
    <t>合并订单费</t>
  </si>
  <si>
    <t>£ 0.4 / 额外每个PCS</t>
  </si>
  <si>
    <t>合并订单装袋费 / 装箱费</t>
  </si>
  <si>
    <t>0-2kg （0.3），2-5kg （0.5），5-10kg （1），10-30kg （2）</t>
  </si>
  <si>
    <t>使用非仓库物流/自提费</t>
  </si>
  <si>
    <t>£1/票</t>
  </si>
  <si>
    <t>0.6英镑/每天/每立方米，仅限于退货服务，免仓期14天(15 -90 )</t>
  </si>
  <si>
    <t>0（30天免租）</t>
  </si>
  <si>
    <t>1.2英镑/每天/每立方米，仅限于退货服务，免仓期14天(91 -180 )</t>
  </si>
  <si>
    <t>0.5（31-90天）
1（91-180天）</t>
  </si>
  <si>
    <t>1.5英镑/每天/每立方米，仅限于退货服务，免仓期14天(180+ )</t>
  </si>
  <si>
    <t>1.5（180以上）</t>
  </si>
  <si>
    <t>1，一件代发客户需预报，产品都必须含有可扫描SKU条码，不清晰或无法扫描等情况，我方需要重新贴产品标，请确保产品条码都能够扫描</t>
  </si>
  <si>
    <t>2，请提前选择每个SKU发货渠道</t>
  </si>
  <si>
    <t>3，合并订单自动产生合并订单费用，请悉知</t>
  </si>
  <si>
    <t>4，客户可自行预备发货包装袋或包装箱到仓库，如客户未准备包材，则自动视为使用我方仓库包材，费用请参考服务表</t>
  </si>
  <si>
    <t>5，仓租最小计件体积为0.001CBM/件</t>
  </si>
  <si>
    <t>6，我方为TEMU海外认证仓（英国&amp;德国）</t>
  </si>
  <si>
    <t>7，不收仿牌及任何违禁品</t>
  </si>
  <si>
    <t>英国&amp;德国亚马逊退货操作</t>
  </si>
  <si>
    <t>V3、 V4</t>
  </si>
  <si>
    <t>退货入库（PCS）</t>
  </si>
  <si>
    <t>0-5kg，退货接收，扫描入库</t>
  </si>
  <si>
    <t>退货SKU附加分拣费</t>
  </si>
  <si>
    <t>退货分拣，识别，分类，</t>
  </si>
  <si>
    <t>退货换标</t>
  </si>
  <si>
    <t>0-2公斤（实重或材积重取最大值）</t>
  </si>
  <si>
    <t>2-5公斤（实重或材积重取最大值）</t>
  </si>
  <si>
    <t>5公斤以上（实重或材积重取最大值）</t>
  </si>
  <si>
    <t>退货清点装箱（不换标）（PCS)</t>
  </si>
  <si>
    <t>货物只盘点，盘点后装箱</t>
  </si>
  <si>
    <t>其他标签贴标</t>
  </si>
  <si>
    <t>箱唛，欧代，超重标，空白标等外箱标</t>
  </si>
  <si>
    <t>卡片或更换包装</t>
  </si>
  <si>
    <t>￡30 每小时人工，测算平均每个操作需要的秒及分钟，按个位进位计算，如35秒则按40秒计算</t>
  </si>
  <si>
    <t>装箱费（退货重新打包装箱）</t>
  </si>
  <si>
    <t>退货换标后装箱，封箱等操作</t>
  </si>
  <si>
    <t>LPN盘点（不换标）</t>
  </si>
  <si>
    <t>LPN全部扫描盘点不换标</t>
  </si>
  <si>
    <t>LPN换标（含盘点）</t>
  </si>
  <si>
    <t>LPN扫描，盘点，换标</t>
  </si>
  <si>
    <t>拍照</t>
  </si>
  <si>
    <t>每个任务（5张以内）/系统上传</t>
  </si>
  <si>
    <t>新纸箱</t>
  </si>
  <si>
    <t>如使用新纸箱，箱规60*50*40或60*40*40</t>
  </si>
  <si>
    <t>快递自提/每箱</t>
  </si>
  <si>
    <t>客户使用自有快递账号自提服务含快递面单</t>
  </si>
  <si>
    <t>退货仓储费</t>
  </si>
  <si>
    <t>弃货销毁</t>
  </si>
  <si>
    <t>￡0.5/kg以材积或实重最大值为主，此类产品为普通产品，非带电，非电池等特殊产品</t>
  </si>
  <si>
    <t>￡5/kg，带电类产品销毁</t>
  </si>
  <si>
    <t>英国退货售后服务备注条款：</t>
  </si>
  <si>
    <t>1，全部使用系统下单操作，非系统下单我方不执行操作。</t>
  </si>
  <si>
    <t>2，仓库默认DPD派送方式,或托盘派送方式，或客户自提，客户自提则产生自提费每箱1英镑</t>
  </si>
  <si>
    <t xml:space="preserve">3，小件货物如运动手环，充电器等小件，换标服务有返利；返利条款，单批次出货单款货物或混款货物SKU累积不得超过5种（只限小货，手机充电器或同规格大小货物），2000件+10% 返利，3000件+15%返利，4000件+20% 返利，5000件+ 30%返利 </t>
  </si>
  <si>
    <t>4，订单我司48小时内处理订单；可加急处理</t>
  </si>
  <si>
    <t>5，退换标操作需使用我司换标系统，使用教程请联系我司客服；</t>
  </si>
  <si>
    <t>6，LPN如客户未提供处理指令，我司收到货后不予操作，LPN按客户归类存储，超90天无人处理后视为弃货；存放期间正常征收仓储费</t>
  </si>
  <si>
    <t>库内其他服务（正向）</t>
  </si>
  <si>
    <t>耗材类-小型邮包袋（Postage Bag）</t>
  </si>
  <si>
    <t>A4以下尺寸</t>
  </si>
  <si>
    <t>耗材类-大型邮包袋（Postage Bag）</t>
  </si>
  <si>
    <t>A4以上尺寸，单边＜80cm</t>
  </si>
  <si>
    <t>新纸箱60*50*40或相似尺寸</t>
  </si>
  <si>
    <t>新纸箱，如使用则产生此费用</t>
  </si>
  <si>
    <t>贴标</t>
  </si>
  <si>
    <t>所有类型标签</t>
  </si>
  <si>
    <t>库内盘点-PCS</t>
  </si>
  <si>
    <t>按客户要求进行盘点</t>
  </si>
  <si>
    <t>库内盘点-整箱</t>
  </si>
  <si>
    <t>快递自提费（单位：箱）</t>
  </si>
  <si>
    <t>客户使用自有快递账号自提服务，费用包括自提快递面单打印及贴快递面单，客户使用自有快递账号需至少提前24小时通知仓库提货时间，客户自行预约快递上门提货</t>
  </si>
  <si>
    <t>人工订制 / 时</t>
  </si>
  <si>
    <t>私人订制</t>
  </si>
  <si>
    <t>拍照 / 每次</t>
  </si>
  <si>
    <t>每次每任务，细节不高于5张，图片上传指定任务系统处</t>
  </si>
  <si>
    <t>商品尺寸重量复核</t>
  </si>
  <si>
    <t>每SKU，如客户预报有误差，我方重新复核收取此费用</t>
  </si>
  <si>
    <t>非本仓系统操作费（月）</t>
  </si>
  <si>
    <t>对方系统属于简单版</t>
  </si>
  <si>
    <t>对方系统属于复杂版</t>
  </si>
  <si>
    <t>英国&amp;德国售后检测维修操作</t>
  </si>
  <si>
    <t>第一步：测算每个pcs产品平均维修时间（分钟/小时）</t>
  </si>
  <si>
    <t>产品类</t>
  </si>
  <si>
    <t>服务范围</t>
  </si>
  <si>
    <t>价格/时</t>
  </si>
  <si>
    <t>服务内容</t>
  </si>
  <si>
    <t>手机平板类产品</t>
  </si>
  <si>
    <t>初步检测类</t>
  </si>
  <si>
    <t>￡40/时</t>
  </si>
  <si>
    <t>产品外观检测，充电，wifi连接，蓝牙连接，恢复原厂设置，更换包装</t>
  </si>
  <si>
    <t>维修类</t>
  </si>
  <si>
    <t>更换屏幕，更换内存，更换电池</t>
  </si>
  <si>
    <t>重新包装&amp;上架</t>
  </si>
  <si>
    <t>重新包装，上架系统二次销售</t>
  </si>
  <si>
    <t>无法修复产品</t>
  </si>
  <si>
    <t>汇总打包寄回客户工厂返修</t>
  </si>
  <si>
    <t>电脑类</t>
  </si>
  <si>
    <t>￡60/时</t>
  </si>
  <si>
    <t>外包装检测，开机检测，bios检测，连接wifi，蓝牙测试，充电测试，充电器测试</t>
  </si>
  <si>
    <t>刷机类</t>
  </si>
  <si>
    <t>重装windows，激活windows，出厂模式刷新电脑，关机</t>
  </si>
  <si>
    <t>重新更换外壳，更换产品标签，更换内存，更换SSD硬盘，重新包装，上架，二次销售</t>
  </si>
  <si>
    <t>标记每一台机器实际问题，填写产品检测表，每台机器汇总并按时发往客户返厂维修</t>
  </si>
  <si>
    <t>电动滑板车</t>
  </si>
  <si>
    <t>￡50/时</t>
  </si>
  <si>
    <t>外包装检测，产品外观检测，配件检查，骑行，充电检测，蓝牙测试，判断产品是否属于残次品或有无问题</t>
  </si>
  <si>
    <t>充电测试，耗电量评估，电池检测，链条检测，其他非电配件检测</t>
  </si>
  <si>
    <t>翻修</t>
  </si>
  <si>
    <t>维修更换配件，更换电池，重新把产品清洁干净，消除所有使用痕迹</t>
  </si>
  <si>
    <t>对每一个无法修复产品做出维修单并反馈具体问题，存放此类产品等待客户下一步通知</t>
  </si>
  <si>
    <t>电动自行车</t>
  </si>
  <si>
    <t>刹车异响，限速，仪表与显示屏，无法充电，各个灯不亮，充电器与电池测试，脚踏与链条</t>
  </si>
  <si>
    <t>以上问题进行维修</t>
  </si>
  <si>
    <t>同上，汇总存放等待客户下一步处理意见</t>
  </si>
  <si>
    <t>扫地机器人&amp;吸尘器</t>
  </si>
  <si>
    <t>客户系统检测，如无系统，则充电测试，实际作业测试，外包装检测，里面配件及配件数量检查，配件是否损坏等</t>
  </si>
  <si>
    <t>更换配件，更换电池，更换充电接口及开关键，更换外壳或外包装</t>
  </si>
  <si>
    <t>更换外包装及重新上架</t>
  </si>
  <si>
    <t>备注条款：</t>
  </si>
  <si>
    <t>1，客户咨询报价需按产品实际操作5-10个产品的平均每个耗时计算，例如实际操作测试前10个按正常操作速度则共使用60分钟（1小时），则平均每个产品检测维修按6分钟计算，操作时效包括：接收退货，登记退货，拆包装，初步检测，维修，重新包装等全套步骤为例</t>
  </si>
  <si>
    <t>2，测算平均每个产品所需维修时间，需使用10个不同产品问题案例进行平均测算，举例，3个无问题产品，3个初步问题产品，3个需要维修产品，1个无法维修产品，大致按此比例进行产品报价测算，测算后则按每小时可操作的产品数量进行报价</t>
  </si>
  <si>
    <t>3，维修类产品不计算额外任何操作费用及仓库租金费用</t>
  </si>
  <si>
    <t>4，当产品维修成功后会自动转入系统当作可使用产品库存进行二次上架，客户可进行二次销售，当产品完成二次上架则自动计算该产品仓租及其他操作费</t>
  </si>
  <si>
    <t>5，维修类产品仅提供长期合作，短期及产品数量少的不予接受</t>
  </si>
  <si>
    <t>6，当达成服务协议，客户需要提供产品检测&amp;维修SOP，以及必要包装及配件，当检测&amp;维修所需软硬件缺失时，我方不对时效负责</t>
  </si>
  <si>
    <t>英国DPD</t>
  </si>
  <si>
    <t>Evri 小包 B2C(适用于一件代发）</t>
  </si>
  <si>
    <t>英国超大件派送（可发电动自行车）</t>
  </si>
  <si>
    <t>英国皇家邮政</t>
  </si>
  <si>
    <t>德国DHL（本地）</t>
  </si>
  <si>
    <t>德国DHL（泛欧）</t>
  </si>
  <si>
    <t>德国超大件派送（电动自行车）</t>
  </si>
  <si>
    <t>服务</t>
  </si>
  <si>
    <t>公斤</t>
  </si>
  <si>
    <t>价格</t>
  </si>
  <si>
    <t>时效</t>
  </si>
  <si>
    <t>另收每kg运费</t>
  </si>
  <si>
    <t>单票单件（UK 非偏远地区）</t>
  </si>
  <si>
    <t>0-30</t>
  </si>
  <si>
    <t>1-2</t>
  </si>
  <si>
    <t>Evri 48</t>
  </si>
  <si>
    <t>0-2</t>
  </si>
  <si>
    <t>2-3</t>
  </si>
  <si>
    <t>Next Day(England &amp; Wales 非偏远）</t>
  </si>
  <si>
    <t>首重/20kg</t>
  </si>
  <si>
    <t>RM Large Letter 48</t>
  </si>
  <si>
    <t>250g</t>
  </si>
  <si>
    <t>DHL</t>
  </si>
  <si>
    <t>1-3</t>
  </si>
  <si>
    <t>Austria（奥地利）</t>
  </si>
  <si>
    <t>每箱+续重每公斤</t>
  </si>
  <si>
    <t>3-5</t>
  </si>
  <si>
    <t>GEL</t>
  </si>
  <si>
    <t>2--3</t>
  </si>
  <si>
    <t>复件（UK 非偏远地区）</t>
  </si>
  <si>
    <t>Evri 24</t>
  </si>
  <si>
    <t>续重/kg</t>
  </si>
  <si>
    <t>750g</t>
  </si>
  <si>
    <t>Belgium（比利时）</t>
  </si>
  <si>
    <t>北爱尔兰及英国境内其他偏远地区</t>
  </si>
  <si>
    <t>2-15</t>
  </si>
  <si>
    <t>托盘(England &amp; Wales）</t>
  </si>
  <si>
    <t>1-100kg</t>
  </si>
  <si>
    <t>Tracked 48</t>
  </si>
  <si>
    <t>0-3</t>
  </si>
  <si>
    <t>Czech Republic（捷克共和国）</t>
  </si>
  <si>
    <t>爱尔兰</t>
  </si>
  <si>
    <t>3-4</t>
  </si>
  <si>
    <t>101-250kg</t>
  </si>
  <si>
    <t>0--20</t>
  </si>
  <si>
    <t>Denmark（丹麦）</t>
  </si>
  <si>
    <t>德国</t>
  </si>
  <si>
    <t>Evri Light &amp; Large</t>
  </si>
  <si>
    <t>254-750kg</t>
  </si>
  <si>
    <t>偏远1</t>
  </si>
  <si>
    <t>3--4</t>
  </si>
  <si>
    <t>France（法国）</t>
  </si>
  <si>
    <t>法国</t>
  </si>
  <si>
    <t>重新贴标</t>
  </si>
  <si>
    <t>Scotland</t>
  </si>
  <si>
    <t>Luxembourg（卢森堡）</t>
  </si>
  <si>
    <t>比利时</t>
  </si>
  <si>
    <t>退件</t>
  </si>
  <si>
    <t>同运费</t>
  </si>
  <si>
    <t>Netherlands（荷兰）</t>
  </si>
  <si>
    <t>捷克</t>
  </si>
  <si>
    <t>派送失败附加费</t>
  </si>
  <si>
    <t>托盘（Scotland)</t>
  </si>
  <si>
    <t>1，适用于小件一件代发</t>
  </si>
  <si>
    <t>Poland（波兰）</t>
  </si>
  <si>
    <t>意大利</t>
  </si>
  <si>
    <t>2，最小尺寸限制：10*15cm</t>
  </si>
  <si>
    <t>Spain（西班牙）</t>
  </si>
  <si>
    <t>荷兰</t>
  </si>
  <si>
    <t>1，包裹最大尺寸为：单边小于120cm，长+（宽高和*2）＜225cm</t>
  </si>
  <si>
    <t>3，最大尺寸限制：60*40*40cm</t>
  </si>
  <si>
    <t>燃油</t>
  </si>
  <si>
    <t>以官网为准（每票加收，与服务商官网同步）</t>
  </si>
  <si>
    <t>Hungary（匈牙利）</t>
  </si>
  <si>
    <t>西班牙</t>
  </si>
  <si>
    <t>2，Evri Large尺寸最大为：单边小于300cm，L+2*（W+H）＜400cm</t>
  </si>
  <si>
    <t>Isle of Wight NORTHERN SCOTLAND (3/5 DAYS)</t>
  </si>
  <si>
    <t>4，偏远邮编：IV,HS,KA27-28,KW,PA20-78,PH17-50,IM,ZE,GY,BT,TR21-25</t>
  </si>
  <si>
    <t>德国境内DHL FBA报价（不含燃油）</t>
  </si>
  <si>
    <t>Italy（意大利）</t>
  </si>
  <si>
    <t>波兰</t>
  </si>
  <si>
    <t>3，每个包裹赔偿上限25英镑，我方仅协助索赔，最终索赔金额取决于Evri，以最终实际赔偿金额为准（邮件）</t>
  </si>
  <si>
    <t>5，退件附加分拣费5英镑/包裹</t>
  </si>
  <si>
    <t>重量(kg)</t>
  </si>
  <si>
    <t>价格（€）</t>
  </si>
  <si>
    <t>Sweden（瑞典）</t>
  </si>
  <si>
    <t>清关费/每票</t>
  </si>
  <si>
    <t>4，如包裹产生标签无法识别或扫描，派送失败，无人接收，申报重量与实际重量不符，等情况则产生附加费</t>
  </si>
  <si>
    <t>附加费</t>
  </si>
  <si>
    <t>6，皇邮小包渠道无赔偿条款</t>
  </si>
  <si>
    <t>0-20.0</t>
  </si>
  <si>
    <t>Slowenia（斯洛文尼亚）</t>
  </si>
  <si>
    <t>清关操作费/每箱</t>
  </si>
  <si>
    <t>5，以上派送不含英国偏远地区</t>
  </si>
  <si>
    <t>私人地址</t>
  </si>
  <si>
    <t>每件</t>
  </si>
  <si>
    <t>7，Large Letter 最大尺寸为35*25*2.5cm，厚度不可超2.5厘米</t>
  </si>
  <si>
    <t>20.01-25.00</t>
  </si>
  <si>
    <t>Slowakia（斯洛伐克）</t>
  </si>
  <si>
    <t>燃油（UK 非偏远地区）</t>
  </si>
  <si>
    <t>预约送货</t>
  </si>
  <si>
    <t>每票</t>
  </si>
  <si>
    <t>25.01-31.50</t>
  </si>
  <si>
    <t>Bulgary（保加利亚）</t>
  </si>
  <si>
    <t>燃油（偏远地区）</t>
  </si>
  <si>
    <t>London（E，EC，N，NW，SE，SW，W，WC）</t>
  </si>
  <si>
    <t>Cyprus（塞浦路斯）</t>
  </si>
  <si>
    <t>燃油费</t>
  </si>
  <si>
    <t>1.退件费4€/票（因地址或其他问题造成派送不成功造成的退回）</t>
  </si>
  <si>
    <t>Estonia（爱沙尼亚）</t>
  </si>
  <si>
    <t>1，以上DPD单件包裹尺寸最大为100*70*60，价格未包含燃油附加费，超尺寸或超重每件附加费25英镑。</t>
  </si>
  <si>
    <t>2.超重/超尺寸20€/票（包裹超重量31.5kg或者超尺寸120CM*60CM*60CM）</t>
  </si>
  <si>
    <t>Finland（芬兰）</t>
  </si>
  <si>
    <t>2，派送无人接受退回附加费每件10英镑</t>
  </si>
  <si>
    <t>1，单边长最大不超过3m，价格未含燃油附加费，超过尺寸则产生附加费每件15英镑</t>
  </si>
  <si>
    <t>3.包裹被存放在零售网点2€/票（由于收件人地址不清晰，将包裹存放在零售点所产生的费用）</t>
  </si>
  <si>
    <t>Greece（希腊）</t>
  </si>
  <si>
    <t>3，赔偿上限为每件100英镑，按客户提供货值发票或最高上限的最低值赔偿，如DPD提供签收证明或照片则不予赔偿，赔偿限期发起日为14天（含非工作日），超出时间则不予赔偿</t>
  </si>
  <si>
    <t>2，超大件运费测算：33公斤为例，（8.95+0.4*13kg）*1.11=15.71商业地址，私人地址（8.95+0.4*13kg+5）*1.11=21.26</t>
  </si>
  <si>
    <t>4.旺季附加费0.19€/票（11月1日-当年12月31日）</t>
  </si>
  <si>
    <t>Croatia（克罗地亚）</t>
  </si>
  <si>
    <t>4，欧盟及爱尔兰派送加收清关费及清关操作费</t>
  </si>
  <si>
    <t>3，赔偿上限每公斤10英镑，不可购置额外保险</t>
  </si>
  <si>
    <t>5.重量差异罚金2€/票（打单重量与DHL实际重量存在收费重量段差异）</t>
  </si>
  <si>
    <t>Ireland（爱尔兰）</t>
  </si>
  <si>
    <t>5，欧盟地区需提供出口&amp;进口公司名称，地址，EORI，VAT，货物描述及申报发票，需以邮件方式发送到我方仓库操作人员</t>
  </si>
  <si>
    <t>6.如使用该FBA渠道，可咨询CG国际客服并开通</t>
  </si>
  <si>
    <t>Lithuania（立陶宛）</t>
  </si>
  <si>
    <t>6，如申报与实际货物不符或未知原因被目的地海关退回，则加收退回费用，相同于派送费但不含清关及清关操作费，被退回原因在7-10个工作日海关回复退回缘由。因此导致的派送失败及产生的运费，退回运费我方不负责。</t>
  </si>
  <si>
    <t>Latvia（拉脱维亚）</t>
  </si>
  <si>
    <t>7，苏格兰偏远邮编Scottish Highlands - FK17-21, IV1-39, IV52-54, IV63, KW1-14, PA21-40 (excluding PA38), PH19-26, PH30-41, PH49-50
Scottish Islands - HS1-9, IV40-51, IV55-56, KA27-28, KW15-17, PA20, PA38, PA41-49, PA60-78, PH42-44, ZE1-3</t>
  </si>
  <si>
    <t>Malta（马耳他）</t>
  </si>
  <si>
    <t>Portugal（葡萄牙）</t>
  </si>
  <si>
    <t>Rumania（罗马尼亚）</t>
  </si>
  <si>
    <t>纯储能操作服务表（太阳能电池等纯储能产品）</t>
  </si>
  <si>
    <t>项目</t>
  </si>
  <si>
    <t>单价</t>
  </si>
  <si>
    <t>操作说明</t>
  </si>
  <si>
    <t>卸柜（托盘单层）</t>
  </si>
  <si>
    <t>纯电储能产品卸柜，产品全部已托盘形式卸货</t>
  </si>
  <si>
    <t>卸柜（托盘双层-叠加托盘）</t>
  </si>
  <si>
    <t>货柜内双层托盘卸柜</t>
  </si>
  <si>
    <t>卸货（散托）</t>
  </si>
  <si>
    <t>散托到仓卸货，包括退货</t>
  </si>
  <si>
    <t>卸货（散箱）</t>
  </si>
  <si>
    <t>散箱到仓卸货，包括退货</t>
  </si>
  <si>
    <t>全链路整托入库+出库（打包价）</t>
  </si>
  <si>
    <t>全部打包价，托盘入库，出库，不对货物进行任何分拣，以每个托盘设定为一个单位库存来处理货物</t>
  </si>
  <si>
    <t>SKU附加分拣费</t>
  </si>
  <si>
    <t>每托盘或每箱内部如超过1个SKU，重新分拣理货为5英镑*每个额外SKU数量</t>
  </si>
  <si>
    <t>入库费</t>
  </si>
  <si>
    <t>7.5/每托 ， 2/每箱</t>
  </si>
  <si>
    <t>危险品入库费，每托盘7.5英镑，每箱2英镑</t>
  </si>
  <si>
    <t>分拣费（每订单内每SKU）</t>
  </si>
  <si>
    <t>每个订单内每个SKU拣货费，如订单需要拆分原有入库托盘，合并其他SKU配货给客户，那么此订单为SKU数量*2分拣费。举例，A订单有5套设备共5个SKU，需要单独分拣，拣货后重新打包打托完成订单，此订单分拣费为5*2 =10英镑</t>
  </si>
  <si>
    <t>出库费</t>
  </si>
  <si>
    <t>危险品出库费，每托盘7.5英镑，每箱2英镑</t>
  </si>
  <si>
    <t>打托费</t>
  </si>
  <si>
    <t>打托费，包括托盘材料费，如客户自带托盘则打托费为10</t>
  </si>
  <si>
    <t>扫描序列号</t>
  </si>
  <si>
    <t>按客户要求扫描序列号，对整批或某一票</t>
  </si>
  <si>
    <t>卡派自提文件费</t>
  </si>
  <si>
    <t>每票制定提货单，派送单，确保经手人员签字，拍照上传</t>
  </si>
  <si>
    <t>卡车派送预约费</t>
  </si>
  <si>
    <t>ADR卡车派送订车，与收货人预约派送时间，收货地址卸货条件审核，派送异常跟进审核等，确保派送无异常</t>
  </si>
  <si>
    <t>储能仓储费</t>
  </si>
  <si>
    <t>GBP/CBM/每天，0-45天</t>
  </si>
  <si>
    <t>GBP/CBM/每天，46-60天</t>
  </si>
  <si>
    <t>GBP/CBM/每天，61-120天</t>
  </si>
  <si>
    <t>GBP/CBM/每天，121天+</t>
  </si>
  <si>
    <t>定制化仓储，恒定价每平米15英镑/每月，无公摊面积，一年起租</t>
  </si>
  <si>
    <t>定制化人工</t>
  </si>
  <si>
    <t>英国带有危险品操作资格证工人，全职，每天8小时，每周5天，包括五险一金，每年享有28天国家假期</t>
  </si>
  <si>
    <t>充电费（每Unit）</t>
  </si>
  <si>
    <t xml:space="preserve">0.9 per unit </t>
  </si>
  <si>
    <t>库内盘点</t>
  </si>
  <si>
    <t>0.3/unit</t>
  </si>
  <si>
    <t>接待审计</t>
  </si>
  <si>
    <t>350英镑/次，负责接待审计，配合审计过审</t>
  </si>
  <si>
    <t>纯电储能退件处理</t>
  </si>
  <si>
    <t>7.5英镑/每件，纯电储能退件处理，包括退件接收，检查，拍照，是否有漏电液情况，是否能充电，包装是否破损，是否能重新上架使用等全链路工作</t>
  </si>
  <si>
    <t>英国散托派送价格（包括危险品，储能电源等）英镑</t>
  </si>
  <si>
    <t>德国&amp;欧洲散拖派送价格（按收发两地距离公里计算）欧元</t>
  </si>
  <si>
    <t>ZONE</t>
  </si>
  <si>
    <t>POSTAREAS</t>
  </si>
  <si>
    <t>PREMIUM</t>
  </si>
  <si>
    <t>ECONOMY</t>
  </si>
  <si>
    <t>QUARTER</t>
  </si>
  <si>
    <t>HALF</t>
  </si>
  <si>
    <t>FULL</t>
  </si>
  <si>
    <r>
      <rPr>
        <sz val="10"/>
        <rFont val="Calibri"/>
        <charset val="134"/>
        <scheme val="minor"/>
      </rPr>
      <t xml:space="preserve">AL, B, BL, CH1 - 4, CH9 - 99, CV, CW, DE, DN, DY, HD, HX, L, </t>
    </r>
    <r>
      <rPr>
        <b/>
        <sz val="10"/>
        <color rgb="FFFF0000"/>
        <rFont val="Calibri"/>
        <charset val="134"/>
        <scheme val="minor"/>
      </rPr>
      <t>LE</t>
    </r>
    <r>
      <rPr>
        <sz val="10"/>
        <rFont val="Calibri"/>
        <charset val="134"/>
        <scheme val="minor"/>
      </rPr>
      <t>, LN1 - 6, LS, LU, M, MK, NG, NN, OL, OX5, 7, 15-17,20, 25-27, PE1-2, S1-14, 17-18, 20-21, 25-26, 32, 35, 40-45, 49, 60-66, 70-75, 80-81, 96-99, SK1-16, ST, TF, WA, WF, WN, WR, WS, WV</t>
    </r>
  </si>
  <si>
    <t>德国&amp;欧洲境内</t>
  </si>
  <si>
    <t>1托</t>
  </si>
  <si>
    <t>0.9/公里</t>
  </si>
  <si>
    <t>BB, BD, BS1 - 21, BS30 - 99, CH5 - 8, LN7-13, OX1-4, 9-14, 18, 28-29, 33, 39, 44, 49, PR</t>
  </si>
  <si>
    <t>5托以上</t>
  </si>
  <si>
    <t>0.5/公里</t>
  </si>
  <si>
    <r>
      <rPr>
        <sz val="10"/>
        <rFont val="Calibri"/>
        <charset val="134"/>
        <scheme val="minor"/>
      </rPr>
      <t xml:space="preserve">BS22 - 29, CF1-31, 35, 37-39, 46 &amp; 49+, FY, GL, HG, </t>
    </r>
    <r>
      <rPr>
        <b/>
        <sz val="10"/>
        <color rgb="FFFF0000"/>
        <rFont val="Calibri"/>
        <charset val="134"/>
        <scheme val="minor"/>
      </rPr>
      <t>HP</t>
    </r>
    <r>
      <rPr>
        <sz val="10"/>
        <rFont val="Calibri"/>
        <charset val="134"/>
        <scheme val="minor"/>
      </rPr>
      <t>,  HR, HU, NP, PE3-30, 32-34, 37-38, S33, 36, SG, SK17, 22-23, SN, SY1-6, YO1, 7-8, 10-12, 14-17, 19, 23-26</t>
    </r>
  </si>
  <si>
    <t>输入两地邮编，测试两地实际距离，按单价进行换算（注意：有起步价，计算逻辑与整卡车相似，实际报价常比测算价要低，请联系我方获取实际报价，以上为参考价格）</t>
  </si>
  <si>
    <t>CF32-34, 36, 40-45 &amp; 47-48, DH, PE31,35-36, SL6-8, SL1, 2, 4+, SR, TS1-5, 19+, YO13, 18, 21-22, 30-32, 41-43, 51, 60-62, 90-91, 95, WD</t>
  </si>
  <si>
    <r>
      <rPr>
        <b/>
        <sz val="10"/>
        <color rgb="FFFF0000"/>
        <rFont val="Calibri"/>
        <charset val="134"/>
        <scheme val="minor"/>
      </rPr>
      <t>BA, CB</t>
    </r>
    <r>
      <rPr>
        <sz val="10"/>
        <color theme="1"/>
        <rFont val="Calibri"/>
        <charset val="134"/>
        <scheme val="minor"/>
      </rPr>
      <t xml:space="preserve">, CM0-13, 15, 17-99, </t>
    </r>
    <r>
      <rPr>
        <b/>
        <sz val="10"/>
        <color rgb="FFFF0000"/>
        <rFont val="Calibri"/>
        <charset val="134"/>
        <scheme val="minor"/>
      </rPr>
      <t>CO</t>
    </r>
    <r>
      <rPr>
        <sz val="10"/>
        <color theme="1"/>
        <rFont val="Calibri"/>
        <charset val="134"/>
        <scheme val="minor"/>
      </rPr>
      <t xml:space="preserve">, DA3, 4, 9-13, </t>
    </r>
    <r>
      <rPr>
        <b/>
        <sz val="10"/>
        <color rgb="FFFF0000"/>
        <rFont val="Calibri"/>
        <charset val="134"/>
        <scheme val="minor"/>
      </rPr>
      <t>IP</t>
    </r>
    <r>
      <rPr>
        <sz val="10"/>
        <color theme="1"/>
        <rFont val="Calibri"/>
        <charset val="134"/>
        <scheme val="minor"/>
      </rPr>
      <t xml:space="preserve">, NE1-18, 20-42, 50-60, NE72+, </t>
    </r>
    <r>
      <rPr>
        <b/>
        <sz val="10"/>
        <color rgb="FFFF0000"/>
        <rFont val="Calibri"/>
        <charset val="134"/>
        <scheme val="minor"/>
      </rPr>
      <t>NR</t>
    </r>
    <r>
      <rPr>
        <sz val="10"/>
        <color theme="1"/>
        <rFont val="Calibri"/>
        <charset val="134"/>
        <scheme val="minor"/>
      </rPr>
      <t>, RG, RM16-18, SP, SS</t>
    </r>
  </si>
  <si>
    <r>
      <rPr>
        <sz val="10"/>
        <color theme="1"/>
        <rFont val="Calibri"/>
        <charset val="134"/>
        <scheme val="minor"/>
      </rPr>
      <t xml:space="preserve">BH, CA13-15, 19-23,  DL, DT , GU, KT23, 24, LA, LL1-14, LL20, ME, NE19, 43-49, NE61 -71, PO1-29, </t>
    </r>
    <r>
      <rPr>
        <b/>
        <sz val="10"/>
        <color rgb="FFFF0000"/>
        <rFont val="Calibri"/>
        <charset val="134"/>
        <scheme val="minor"/>
      </rPr>
      <t>RH,</t>
    </r>
    <r>
      <rPr>
        <sz val="10"/>
        <color theme="1"/>
        <rFont val="Calibri"/>
        <charset val="134"/>
        <scheme val="minor"/>
      </rPr>
      <t xml:space="preserve"> </t>
    </r>
    <r>
      <rPr>
        <b/>
        <sz val="10"/>
        <color rgb="FFFF0000"/>
        <rFont val="Calibri"/>
        <charset val="134"/>
        <scheme val="minor"/>
      </rPr>
      <t>SO</t>
    </r>
    <r>
      <rPr>
        <sz val="10"/>
        <color theme="1"/>
        <rFont val="Calibri"/>
        <charset val="134"/>
        <scheme val="minor"/>
      </rPr>
      <t>, TS6 - 18</t>
    </r>
  </si>
  <si>
    <r>
      <rPr>
        <sz val="10"/>
        <rFont val="Calibri"/>
        <charset val="134"/>
        <scheme val="minor"/>
      </rPr>
      <t xml:space="preserve">BN, CA1-12, 16-18, 24+, </t>
    </r>
    <r>
      <rPr>
        <b/>
        <sz val="10"/>
        <color rgb="FFFF0000"/>
        <rFont val="Calibri"/>
        <charset val="134"/>
        <scheme val="minor"/>
      </rPr>
      <t>CT,</t>
    </r>
    <r>
      <rPr>
        <sz val="10"/>
        <rFont val="Calibri"/>
        <charset val="134"/>
        <scheme val="minor"/>
      </rPr>
      <t xml:space="preserve"> SY7-9, TN1-15, 17-40</t>
    </r>
  </si>
  <si>
    <t xml:space="preserve">FK1 - 19, LD, LL15 -19, LL21+, PA1 - 19, SA1-20, SY10+, TQ </t>
  </si>
  <si>
    <t>EH, EX, G1-82, KA1-26, KA29+, KY, ML, PL, SA31+, TA</t>
  </si>
  <si>
    <t>DG, TD</t>
  </si>
  <si>
    <t>FK20-21, G83 - 84, 90</t>
  </si>
  <si>
    <t>AB, IV0 - 20, 29-39, 57-62, KW1 - 14, PH19 - 32, PH34 - 35, TR</t>
  </si>
  <si>
    <t>IV21-28, 63, 99, PA21 - 38, PH33, PH36 - 41, PH49 - 50</t>
  </si>
  <si>
    <t>DD, PH1 - 18</t>
  </si>
  <si>
    <t>IV40 - 56</t>
  </si>
  <si>
    <t>HS, KA27-28, PA20, PA40+, PH42 - 44</t>
  </si>
  <si>
    <t>KW15 - 17, ZE</t>
  </si>
  <si>
    <t>BT1 - 23, BT36 - 40</t>
  </si>
  <si>
    <t>BT24 - 35, BT41 - 99</t>
  </si>
  <si>
    <t>Dublin</t>
  </si>
  <si>
    <t>Rest of Eire</t>
  </si>
  <si>
    <t>PO30 -41</t>
  </si>
  <si>
    <t>GY, IM, JE</t>
  </si>
  <si>
    <t>Central London</t>
  </si>
  <si>
    <t>E1, E1W, EC1, EC2, EC3, EC4, SE1, 5, 11, 15-17, SW1, 3, 4, 7, 8-11, W1, W2, WC1, WC2</t>
  </si>
  <si>
    <t>Inner London</t>
  </si>
  <si>
    <t>E2, 3, 5-18, 20, 98, N1-2, 4-8, 10, 11, 13, 15-19, 22, N1C, NW1-3, 5, 6, 8, 10-11, SE3, 4, 6-10. 12-14, 18, 19, 21-24, 26, 27, SW2, 5, 6, 12-19, W3, 4, 6, 8-12, 14</t>
  </si>
  <si>
    <t>Outer London</t>
  </si>
  <si>
    <t>BR, CM14, 16, CR, DA1, 2, 5-8, 14-18, E4, EN, HA, IG, KT1-22, N3, 9, 12, 14, 20, 21, NW4, 7, 9, RM1-15, 19, 20, SE2, 20, 25, 28, SL0, 3, SM, SW20, TN16, TW, UB, W5, 7, 13</t>
  </si>
  <si>
    <t xml:space="preserve">IMR charges for postcodes TR21-25 - Isles of Scilly covers transit to the Port of Penzance for onward departure to the Isle of Scilly - onward shipping costs apply </t>
  </si>
  <si>
    <t>Quarter</t>
  </si>
  <si>
    <r>
      <rPr>
        <sz val="10"/>
        <rFont val="Arial"/>
        <family val="2"/>
      </rPr>
      <t xml:space="preserve">1.2 x 1 x 0.8m High ( including pallet height ) </t>
    </r>
    <r>
      <rPr>
        <sz val="10"/>
        <rFont val="宋体"/>
        <charset val="134"/>
      </rPr>
      <t>＜</t>
    </r>
    <r>
      <rPr>
        <sz val="10"/>
        <rFont val="Arial"/>
        <family val="2"/>
      </rPr>
      <t>300kg</t>
    </r>
  </si>
  <si>
    <t>Premium</t>
  </si>
  <si>
    <t>Next Day Delivery , Collected before 12:00</t>
  </si>
  <si>
    <t>Half</t>
  </si>
  <si>
    <r>
      <rPr>
        <sz val="10"/>
        <rFont val="Arial"/>
        <family val="2"/>
      </rPr>
      <t xml:space="preserve">1.2 x 1 x 1.2m High ( including pallet height ) </t>
    </r>
    <r>
      <rPr>
        <sz val="10"/>
        <rFont val="宋体"/>
        <charset val="134"/>
      </rPr>
      <t>＜6</t>
    </r>
    <r>
      <rPr>
        <sz val="10"/>
        <rFont val="Arial"/>
        <family val="2"/>
      </rPr>
      <t>00kg</t>
    </r>
  </si>
  <si>
    <t>Economy</t>
  </si>
  <si>
    <r>
      <rPr>
        <sz val="10"/>
        <rFont val="Arial"/>
        <family val="2"/>
      </rPr>
      <t xml:space="preserve">2-3 Working Day Delivery </t>
    </r>
    <r>
      <rPr>
        <sz val="10"/>
        <rFont val="宋体"/>
        <charset val="134"/>
      </rPr>
      <t xml:space="preserve">， </t>
    </r>
    <r>
      <rPr>
        <sz val="10"/>
        <rFont val="Arial"/>
        <family val="2"/>
      </rPr>
      <t>Collected before 12:00</t>
    </r>
  </si>
  <si>
    <t>Full</t>
  </si>
  <si>
    <r>
      <rPr>
        <sz val="10"/>
        <rFont val="Arial"/>
        <family val="2"/>
      </rPr>
      <t xml:space="preserve">1.2 x 1 x 2m High ( including pallet height ) </t>
    </r>
    <r>
      <rPr>
        <sz val="10"/>
        <rFont val="宋体"/>
        <charset val="134"/>
      </rPr>
      <t>＜1200</t>
    </r>
    <r>
      <rPr>
        <sz val="10"/>
        <rFont val="Arial"/>
        <family val="2"/>
      </rPr>
      <t>kg</t>
    </r>
  </si>
  <si>
    <t>计费算法：取货邮编价格+派送邮编价格=实际价格，含燃油含税</t>
  </si>
  <si>
    <t>英国&amp;欧洲整卡派送价格（箱式卡车，非提柜车头）价格有效期4周，25-1-1生效</t>
  </si>
  <si>
    <t>英国整卡(始发地PE仓库）英镑</t>
  </si>
  <si>
    <t>英国散拖(始发地PE仓库）英镑</t>
  </si>
  <si>
    <t>德国（始发地德国Kle仓库）英镑</t>
  </si>
  <si>
    <t>FBA</t>
  </si>
  <si>
    <t>整卡报价</t>
  </si>
  <si>
    <t>合每个托盘运费</t>
  </si>
  <si>
    <t>2-5托 / 每托</t>
  </si>
  <si>
    <t>6-10托 / 每托</t>
  </si>
  <si>
    <t>报价</t>
  </si>
  <si>
    <t>BHX1-7</t>
  </si>
  <si>
    <t>CGN1</t>
  </si>
  <si>
    <t>ALT1-3</t>
  </si>
  <si>
    <t>DTM1-5</t>
  </si>
  <si>
    <t>DSA6-7</t>
  </si>
  <si>
    <t>DUS2-6</t>
  </si>
  <si>
    <t>CWL1</t>
  </si>
  <si>
    <t>KAL1-6</t>
  </si>
  <si>
    <t>EMA1-4</t>
  </si>
  <si>
    <t>LEJ1-5</t>
  </si>
  <si>
    <t>EUK1-5</t>
  </si>
  <si>
    <t>非亚马逊地址（按KM计算）</t>
  </si>
  <si>
    <t>LBA2-7</t>
  </si>
  <si>
    <t>0＜x＜50</t>
  </si>
  <si>
    <t>LCY1-5</t>
  </si>
  <si>
    <t>50＜x＜100</t>
  </si>
  <si>
    <t>LTN1-9</t>
  </si>
  <si>
    <t>100＜x＜200</t>
  </si>
  <si>
    <t>MME1-2</t>
  </si>
  <si>
    <t>200＜x</t>
  </si>
  <si>
    <t>散托盘发FBA条件：</t>
  </si>
  <si>
    <t>路程算法：</t>
  </si>
  <si>
    <t>1，每票预约费15英镑，适用于整卡及散托盘，包括英国及德国</t>
  </si>
  <si>
    <t>1，短程起步价250，每km额外2.5</t>
  </si>
  <si>
    <t>2，客户需提供正确的PO，需与入FBA信息相符，如信息错误，我方不承担责任，派送则延迟</t>
  </si>
  <si>
    <t>2，中程无起步价，按距离 * 5.5</t>
  </si>
  <si>
    <t>3，以上有些FBA站点不支持散托盘入仓，请事先与我方联系确认</t>
  </si>
  <si>
    <t>3，中远程无起步价，按距离 * 3.95</t>
  </si>
  <si>
    <t>4，旺季价格会变化，托盘与整卡派送费用每次更新只持续一个月，以上仅为参考价格，真实价格请与我方提前确认</t>
  </si>
  <si>
    <t>4,    远程无起步价，按距离 *3.25</t>
  </si>
  <si>
    <t>5，以上仅为派送运费，不包括托盘材料，操作费等</t>
  </si>
  <si>
    <t>5，实际报价经常要比参考价低，请联系我方获取实际报价，此仅为参考价格</t>
  </si>
  <si>
    <t>2，中程无起步价，按距离 * 6.5</t>
  </si>
  <si>
    <t>3，远程无起步价，按距离 * 4.5</t>
  </si>
  <si>
    <t>4，实际报价经常要比参考价低，请联系我方获取实际报价，此仅为参考价格</t>
  </si>
  <si>
    <t>英欧快递专线</t>
  </si>
  <si>
    <t>渠道</t>
  </si>
  <si>
    <t>DUTY</t>
  </si>
  <si>
    <t>VAT</t>
  </si>
  <si>
    <t xml:space="preserve">操作费 </t>
  </si>
  <si>
    <t>英国至德国</t>
  </si>
  <si>
    <t>DPD</t>
  </si>
  <si>
    <t>5--12</t>
  </si>
  <si>
    <t>（货值+运费+关税）*19%</t>
  </si>
  <si>
    <t>18.5每票</t>
  </si>
  <si>
    <t>操作费5每箱</t>
  </si>
  <si>
    <t>德国至英国</t>
  </si>
  <si>
    <t>（货值+运费+关税）*20%</t>
  </si>
  <si>
    <t>12每票</t>
  </si>
  <si>
    <t>备注说明：</t>
  </si>
  <si>
    <t>1，因脱欧原因英国至欧盟之间无论卡车与快递都需要清关，请客户提供英国和欧洲（A国家至B国家）的公司信息包括公司注册名，注册地址，联系人电话，EORI号码等便于清关。</t>
  </si>
  <si>
    <t>2，如快递目的地为亚马逊FBA则需在欧洲仓库进行中转，发货人可提供其他仓库地址信息用于服务客户中转服务，如未提供其他仓库信息则默认为我方欧洲仓库代为中转。</t>
  </si>
  <si>
    <t>3，以上价格为A至B的操作价格，如包裹目的地为亚马逊FBA则认定最终目的地为C， 以上价格不包括B至C，请参考本地仓库发至本地亚马逊的操作价格以及运费。</t>
  </si>
  <si>
    <t>4，如快递因任何原因退回，我方仅负责协调处理，操作费减免但发货运费，退件运费以及清关费正常征收。</t>
  </si>
  <si>
    <t>英欧卡车，托盘专线</t>
  </si>
  <si>
    <t>英国至德国整卡</t>
  </si>
  <si>
    <t>整卡车</t>
  </si>
  <si>
    <t>3--7</t>
  </si>
  <si>
    <t>1850 - 2500</t>
  </si>
  <si>
    <t>225 - 450</t>
  </si>
  <si>
    <t>操作费350</t>
  </si>
  <si>
    <t>英国至德国托盘</t>
  </si>
  <si>
    <t>每个托盘</t>
  </si>
  <si>
    <t>150 - 300</t>
  </si>
  <si>
    <t>75 - 150</t>
  </si>
  <si>
    <t>操作费30</t>
  </si>
  <si>
    <t>德国至英国整卡</t>
  </si>
  <si>
    <t>2350 - 3000</t>
  </si>
  <si>
    <t>2，从A至B准确价格再客户提供A和B的详细地址后，我方可提供详细完整报价，如无详细地址，则卡车报价只供参考。</t>
  </si>
  <si>
    <t>3，卡车运费以及清关费只供参考，具体需要客户提供完整A和B地点以及所有货物申报货值信息后我方可测算出详细完整报价。</t>
  </si>
  <si>
    <t>欧洲内陆卡车专线</t>
  </si>
  <si>
    <t>运费</t>
  </si>
  <si>
    <t>预约费</t>
  </si>
  <si>
    <t>德国境内(包括FBA)</t>
  </si>
  <si>
    <t>请提供取货与送货的详细地址</t>
  </si>
  <si>
    <t>1， 欧盟境内卡车服务请客户提供取货与送货地址后向我方索取报价；</t>
  </si>
  <si>
    <t>法国境内(包括FBA)</t>
  </si>
  <si>
    <t>2，卡车服务请务必提供取货地与送货地的联系人，电话，邮箱，详细地址，如地址不详细或无人回应，多产生的费用例如卡车未提到货空车返回等费用由发货人负责。</t>
  </si>
  <si>
    <t>意大利境内(包括FBA)</t>
  </si>
  <si>
    <t>3，请取货地仓库或机构打好托盘确保托盘与货物之间绑定牢固，如货物未打托盘或因托盘与货物之间不牢固等原因造成的提货失败而导致的费用由发货人负责，</t>
  </si>
  <si>
    <t>西班牙境内(包括FBA)</t>
  </si>
  <si>
    <t>4，卡车费用报价未浮动，每次询价价格只保存当天24小时，如未在当天确认，价格则在第二天自动失效。</t>
  </si>
  <si>
    <t>欧盟各国家卡车专线(包括FBA)</t>
  </si>
  <si>
    <t>4--6</t>
  </si>
  <si>
    <t>5，货物卡车入FBA请确保ID和PO有效，如因ID或PO无效产生的拒收或退运，费用由发货人负责。</t>
  </si>
  <si>
    <t>德国FBA WRO5 &amp; WRO1</t>
  </si>
  <si>
    <t>5--15</t>
  </si>
  <si>
    <t>请提供取货详细地址</t>
  </si>
  <si>
    <t>6，FBA WRO5&amp;WRO1请提前准备FBA箱唛，PO，及货物详细信息包括每个ID一共多少托盘，多少箱。</t>
  </si>
  <si>
    <t>英国&amp;欧洲其他增值服务</t>
  </si>
  <si>
    <t>服务项（次）</t>
  </si>
  <si>
    <t>服务费</t>
  </si>
  <si>
    <t>注册英国本土公司</t>
  </si>
  <si>
    <t>申请公司主体</t>
  </si>
  <si>
    <t>代理注册申请英国本土公司各项法律文件，英国营业执照，税号，对公账户，虚拟公司注册办公地址等服务</t>
  </si>
  <si>
    <t>申请VAT&amp;EORI</t>
  </si>
  <si>
    <t>申请对公银行账户</t>
  </si>
  <si>
    <t>公司注册办公地址</t>
  </si>
  <si>
    <t>£ 800 / 年</t>
  </si>
  <si>
    <t>公司代理会计做账（基础）</t>
  </si>
  <si>
    <t>£ 2400 /年</t>
  </si>
  <si>
    <t>只包括基础账目申报，每周不超6小时</t>
  </si>
  <si>
    <t>公司代理会计做账（复合型）</t>
  </si>
  <si>
    <t>£ 4750 / 年</t>
  </si>
  <si>
    <t>复合型账目申报，包括公司成本与支出，雇员，VAT，季度报，年报等综合型服务</t>
  </si>
  <si>
    <t>注册英国本土品牌专利</t>
  </si>
  <si>
    <t>申请品牌</t>
  </si>
  <si>
    <t>英国品牌申请，含一类品名</t>
  </si>
  <si>
    <t>额外每类</t>
  </si>
  <si>
    <t>第二个品名类别开始每个收费</t>
  </si>
  <si>
    <t>电话咨询&amp;翻译 （每小时）</t>
  </si>
  <si>
    <t>英语</t>
  </si>
  <si>
    <t>服务包括：代客拨打英国境内电话，对象包括个人，公司，清关公司，英国税局，英国海关，英国EBAY平台，亚马逊平台等。</t>
  </si>
  <si>
    <t>德语</t>
  </si>
  <si>
    <t>开设清关行及培训</t>
  </si>
  <si>
    <t>英国</t>
  </si>
  <si>
    <t>年费23500，从0-1建设客户自有清关行，各清关系统对接，操作培训等</t>
  </si>
  <si>
    <t>协助仓库获取海关监管仓资质ETSF</t>
  </si>
  <si>
    <t>全方位协助客户申请英国海关监管仓资格从0-1建设直到获取资格，一次性</t>
  </si>
  <si>
    <t>协助仓库获取AEO资质</t>
  </si>
  <si>
    <t>按每个公司的软硬件条件</t>
  </si>
  <si>
    <t>协助仓库获取AC资质</t>
  </si>
  <si>
    <t>全方位协助获取客户申请英国海关AC资质（卡航T1）</t>
  </si>
  <si>
    <t>注册欧洲公司（荷兰，德国，比利时）</t>
  </si>
  <si>
    <t>申请欧洲公司主体及其他各类税号和法律文件等</t>
  </si>
  <si>
    <t>申请公司税号</t>
  </si>
  <si>
    <t>申请公司银行账户</t>
  </si>
  <si>
    <t>公司注册地址（实际办公室租赁一年）</t>
  </si>
  <si>
    <t>办公室租赁一年</t>
  </si>
  <si>
    <t>基础做账一年</t>
  </si>
  <si>
    <t>复合型账目申报根据具体工作量计算</t>
  </si>
  <si>
    <t>申请快递及各类物流账号</t>
  </si>
  <si>
    <t>包括UPS，DHL，托盘物流公司，卡车公司等</t>
  </si>
  <si>
    <t>房地产顾问类</t>
  </si>
  <si>
    <t>英国德国仓库租赁</t>
  </si>
  <si>
    <t>英德仓库市场调研，开发，预算案，运营指导</t>
  </si>
  <si>
    <t>每天750英镑，收集客户需求信息，整理信息，确认。做市场调研，对仓库位置，结构，格局，价格等条件做分析，当客户选定意向仓库后我方负责替客户谈判，分析，签约，做整体仓库运营预算案，我方有过去案例，客户可以自行参考，我方会先对项目做工作时间预算</t>
  </si>
  <si>
    <t>英国德国仓库代运营</t>
  </si>
  <si>
    <t>对客户仓库代运营</t>
  </si>
  <si>
    <t>3750英镑每月，我方负责出一名管理人员对仓库进行全面管理，降本提效，管理员工，开发各种物流渠道，财务分析汇总，属于仓库经理，半年一个周期</t>
  </si>
  <si>
    <t>英国德国仓库买卖</t>
  </si>
  <si>
    <t>英德仓库房产买卖调研，市场调查，预约看房，筛选适合仓库，每个仓库有详细报告，负责整个流程</t>
  </si>
  <si>
    <t>房产佣金1.5%，全链路，市场调查，预约看房，调研报告，价格谈判，签订合同，土地登记等，含律师费1%。未成交则收取750英镑每天调研费，上限5天</t>
  </si>
  <si>
    <t>英国德国私人房产买卖</t>
  </si>
  <si>
    <t>同上</t>
  </si>
  <si>
    <t>会展服务类</t>
  </si>
  <si>
    <t>英国德国展会服务</t>
  </si>
  <si>
    <t>会展类仓储</t>
  </si>
  <si>
    <t>30平米 / 每个月 / 450英镑（独立区域）</t>
  </si>
  <si>
    <t>会展类运输</t>
  </si>
  <si>
    <t>我方自有货车可随时安排仓库到展会之间的派送与取件</t>
  </si>
  <si>
    <t>会展类接机&amp;酒店&amp;接送</t>
  </si>
  <si>
    <t xml:space="preserve"> 350英/每天，包括车接车送，酒店到展会，其他路径的司机工作</t>
  </si>
  <si>
    <t>适用类型</t>
  </si>
  <si>
    <t>适用环节</t>
  </si>
  <si>
    <t>适用场景</t>
  </si>
  <si>
    <t>适用条件</t>
  </si>
  <si>
    <t>适用类型的定义</t>
  </si>
  <si>
    <t>赔偿标准</t>
  </si>
  <si>
    <t>申请时效</t>
  </si>
  <si>
    <t>库内丢失</t>
  </si>
  <si>
    <t>到仓未上架丢失</t>
  </si>
  <si>
    <t>客户直发</t>
  </si>
  <si>
    <t>直发客户货物到达海外仓后，已卸货包裹若满30个自然日(仓库卸货当天为Day0) 仍未上架，视为包裹丢失；赔偿后90个自然日内若再找回的商品，CG国际将在重新上架后补收之前赔付的金额。</t>
  </si>
  <si>
    <t>退货丢失</t>
  </si>
  <si>
    <t>客户所需的索赔条件：
1、客户所选择的退货服务必须符合退货服务的所有规定。如出现因货物未达到CG国际仓库，客户端操作而导致的丢失，不作赔付。
2、因退回货物的供应商或电商平台的原因造成的货物丢失，CG国际不做赔付，也不做代客索赔。
3、派送失败退货客户需要提供的索赔资料包括且不限于：
    1）原货物出库单号；
    2）退货的SKU和件数（针对复合订单）；
    3）退回货物运单号；
    4）退回货物运单的物流供应商面单（能清晰看到收件人地址为CG国际仓库地址），CG国际仓库有记录可不提供。
    5）货物运单号网上轨迹查询状态（有妥投轨迹），CG国际仓库有卸货记录可不提供。
    6）如果不能提供物流供应商面单，请提供退回货物运单的有效POD，或有效的供应商网站签收轨迹记录（能看到签收人的记录），CG国际仓库有卸货记录可不提供。
以上信息不能提供的，CG国际不做赔付。
4、客户选择无轨迹或无签收记录的寄送方式退回货物的，CG国际不做赔付。
5、如货物确认到达CG国际仓库后，因客户原因不做跟进处理，未履行义务而导致货物丢失或者未能在30个自然日内定位货物的。CG国际不作赔付，并且保留按照协议补收仓储费用的权利。</t>
  </si>
  <si>
    <t>上架后丢失</t>
  </si>
  <si>
    <t>标准海外仓入库 &amp; 直发海外验入库</t>
  </si>
  <si>
    <t>海外发货/盘点时如当天发现未能定位到的货物，仓库将判断为货物丢失，将库存状态更新为"丢失确认中"并发起寻找。若30个自然日仍未找回，库存状态将更新为"已丢失"；赔偿后90个自然日内若再找回的商品，CG国际将在重新上架后补收之前赔付的金额。确认丢失后找回的商品，库龄重新计算，库龄计算起始时间以找回后在系统上架时间为准。</t>
  </si>
  <si>
    <t>库存调整 - 【箱库存转产品库存】</t>
  </si>
  <si>
    <t>一、单一产品
套装产品/箱产品（备货中转库存） 转 单一产品（一件代发库存）后，单一产品发生库内丢失免赔付。</t>
  </si>
  <si>
    <t>退货暂存</t>
  </si>
  <si>
    <t xml:space="preserve">
退货产品因存在本身产品零散等非仓库因素，赔付标准按最高索赔限制：￡3/KG</t>
  </si>
  <si>
    <t>尾程丢失</t>
  </si>
  <si>
    <t>买家反馈订单缺件</t>
  </si>
  <si>
    <t>/</t>
  </si>
  <si>
    <t>所有服务的复合订单（一单多面单及打托的派送服务除外），买家反馈收货少了，而且包裹的外包装无任何破损，启动仓库调查后，确认为以下结果的，会在审核确认后五个工作日内赔偿到账。
未按标准复合打包（打包要求快递袋和纸箱，不包含胶带十字缠绕出库等包裹）</t>
  </si>
  <si>
    <t>1. 赔付：按库内丢失赔付标准+末端快递费用</t>
  </si>
  <si>
    <t>出库后45个自然日内</t>
  </si>
  <si>
    <t>所需要的索赔资料包括且不仅限于：
     1）出库单号；
     2）买家提供收件包装无破损的照片；
     3）买家向卖家投诉及退款要求的沟通截图。</t>
  </si>
  <si>
    <t>延迟</t>
  </si>
  <si>
    <t>出库单延迟</t>
  </si>
  <si>
    <t>标准出库延迟</t>
  </si>
  <si>
    <t>标准海外仓出库订单，客户下单后，仓库未能及时完成出库，出库时效超过以下时间（10个工作日）的情况下，会自动作废出库单，并赔付出库延迟诚意金</t>
  </si>
  <si>
    <t>按出库单中商品出库处理费赔付诚意金，赔付上限 ￡10/单</t>
  </si>
  <si>
    <t>不予赔付前提包括但不限于（非仓库因素导致）：
1.系统自动导入平台订单或人工创建订单时，收件人信息与系统快递要求不符导致异常影响出库时效，不予赔付
2.物流商无法及时取货或其他因末端快递导致影响出库时效，不予赔付。</t>
  </si>
  <si>
    <t>事故</t>
  </si>
  <si>
    <t>自提出库货物错发</t>
  </si>
  <si>
    <t>海外仓自提单，提货人从CG国际仓库提走货物后，客户反馈数量有差异或者买家未收到货物，审核确认后如属于如下情况：
1.【个人自提】如核实签收的自提确认表（POD）上的商品数量与下单数量有差异
2.【个人自提】如核实无提货方签收的自提确认表（POD）且CG国际调查后发现确实无发货
3.【物流公司自提】如核实BOL未签收/无Ascan且CG国际调查后发现确实无发货或者已发货但贴错物流面单</t>
  </si>
  <si>
    <t>1. 赔付：按库内丢失赔付标准
2. 退回：确认丢失货物对应的出库处理费</t>
  </si>
  <si>
    <t>1、【个人自提】提货人需与CG国际海外仓自提负责人或仓库经理清点货物数量，并签署自提确认表（POD）
2、【物流公司自提】通过自提出库由第三方物流提货的服务方式，需要提货公司提供BOL或者快递面单作为交接单据，如提货商未配合执行操作，不支持标准索赔服务</t>
  </si>
  <si>
    <t>标准出库货物错发</t>
  </si>
  <si>
    <t>漏发货物</t>
  </si>
  <si>
    <t>海外仓找回漏发单品</t>
  </si>
  <si>
    <t>客户订单为一单多件，但CG国际海外仓确认少发单品。客户联系CG国际客服申请调查后，CG国际在三个工作日内给予反馈是否海外仓少发单品以及是否能找回漏发货物，确认为少发的，给予赔付。</t>
  </si>
  <si>
    <t>1. 退回补发出库订单的所有费用（包括出库处理费、应急附加费、旺季附加费、尾程派送费）</t>
  </si>
  <si>
    <t>1、请联系CG国际国内或者海外客服同事调查，如CG国际客服确认仓库漏发/多发，将主动发起赔付，并且于确认后的五个工作日内赔偿到账。
2，客户需要提供的索赔资料包括且不限于：
     1）原出库单号；
     2）应发商品和数量；买家实收商品和数量；
     3）买家/卖家提供照片：收到货物的包裹及实物照片（如有）；
     4）买家向卖家投诉收少货/多收货的沟通截图。</t>
  </si>
  <si>
    <t>海外仓无法找回漏发单品</t>
  </si>
  <si>
    <t>1. 赔付：按库内丢失赔付标准
2. 退回：丢失货物的出库处理费和尾程派送费</t>
  </si>
  <si>
    <t>多发货物</t>
  </si>
  <si>
    <t>买家退回多发单品</t>
  </si>
  <si>
    <t>买家反馈多收单品，客户联系CG国际客服申请调查后，CG国际在三个工作日内给予反馈是否海外仓多发货，确认为多发的，会在审核确认后五个工作日内赔偿到账。</t>
  </si>
  <si>
    <t>1. 赔付：按库内丢失赔付标准赔付多发货物
2. 如后续产生退回，将不承担所产生的运费费用和退货上架费用</t>
  </si>
  <si>
    <t>买家无法退回多发单品</t>
  </si>
  <si>
    <t>错发货物</t>
  </si>
  <si>
    <t>由于拣货或打包失误导致发错</t>
  </si>
  <si>
    <t>CG国际海外仓原因导致发错货物。产生串货的情况，或者发错给买家的情况。在客户提交索赔申请后，CG国际在三个工作日内给予反馈是否海外仓发错货，确认为发错货的，会在审核确认后五个工作日内赔偿到账。</t>
  </si>
  <si>
    <t>1. 赔付：按库内丢失赔付标准
2. 退回：原订单费用（包括出库处理费、应急附加费、旺季附加费、尾程派送费），复合订单如部分商品错发则退回该订单的出库处理费和尾程派送费</t>
  </si>
  <si>
    <t>1、客户需要提供的索赔资料包括且不限于：
    1）原出库单号；
    2）买家/卖家提供照片：面单照片（可见CG国际系统对应REF或快递单号）；收到货物的清晰M码或S码或第三方商品编码照片；包裹及实物照片。（以上信息可以是同一张照片或者多张照片证明；若商品只有第三方商品编码则必须将第三方商品编码与快递单号放同一张照片）
    3）卖家提供了1）&amp;2）所提资料，并且根据卖家提供信息判断为错发的，CG国际先行赔付同时启动内部调查；如根据CG国际调查结果实际非错发的，CG国际将会补收之前相关所有退费
2、如买家/卖家无法提供面单照片和收到货物的清晰M码或S码或第三方商品编码照片：
请联系CG国际客服调查，如CG国际客服确认仓库错发，将主动发起赔付，并且于确认后的五个工作日内赔偿到账。
     1）原出库单号；
     2）收到货物的包裹及实物照片；
     3）买家向卖家投诉收到错货的沟通截图。
3、如买家/卖家无法提供任何包裹及实物的照片，不予理赔。</t>
  </si>
  <si>
    <t>由于交错供应商导致退回</t>
  </si>
  <si>
    <t>1. 退回：原订单费用（包括出库处理费、尾程派送费，派送失败退运费+退货上架/拍照费如有），复合订单如部分商品错发则退回该订单的出库处理费和尾程派送费</t>
  </si>
  <si>
    <t>由于交错供应商但无法退回</t>
  </si>
  <si>
    <t>退货操作错误</t>
  </si>
  <si>
    <t>退货单误销毁</t>
  </si>
  <si>
    <t>客户退货到仓，商品上有信息可以识别到客户；但由于CG国际同事操作失误原因，造成货物被当成无主货销毁</t>
  </si>
  <si>
    <t>赔付：按库内丢失赔付标准</t>
  </si>
  <si>
    <t>销毁后45个自然日内</t>
  </si>
  <si>
    <t>客户提供：
1. 退货运单号；
2. 货物被销毁的系统截图；</t>
  </si>
  <si>
    <t>入库操作错误</t>
  </si>
  <si>
    <t>入库单当成退货单操作</t>
  </si>
  <si>
    <t>退货单已销毁</t>
  </si>
  <si>
    <t>退货单未销毁</t>
  </si>
  <si>
    <t>退回：退货单拍照费用</t>
  </si>
  <si>
    <t>仓库贴标错误</t>
  </si>
  <si>
    <t>买家订单</t>
  </si>
  <si>
    <t xml:space="preserve">库内增值服务： 库内增加/更改产品或单品标签；客户输入正确，由于CG国际原因将标签贴错。贴错标签的单品已经从CG国际仓库出库。
</t>
  </si>
  <si>
    <t>客户提供：
1. 更换标签时提交系统出库订单；
2. 提供单品条码（更换后的已经出库的单品条码）；
3. 错误单品出库时的出库单号；
4. 买家的提供的照片（实物与M码）
5. 如因客户输入错误，CG国际按错误指令操作造成的贴标错误不做赔付。</t>
  </si>
  <si>
    <t>未出库</t>
  </si>
  <si>
    <t>贴标；客户输入正确，由于CG国际原因将商品标签贴错。</t>
  </si>
  <si>
    <t>1.退回贴错标签单品的更换标签增值操作费</t>
  </si>
  <si>
    <t>客户提供：
1. 出库贴标时提交的系统出库订单；
2. 提供单品条码；
3. 如因客户输入错误，CG国际按错误指令操作造成的贴标错误不做赔付。</t>
  </si>
  <si>
    <t>注意事项</t>
  </si>
  <si>
    <t>1，已收服务费用的货物丢失或破损，按实际收费金额退回服务费用</t>
  </si>
  <si>
    <t>2，以上申报价值指单件货物进口申报价值。如卖家填写进口申报价值不实，高于电商平台售价的40%以上，将取消按进口申报价值作为赔付，以电商平台售价的40%作为单品赔付上限（售价的40%为海关预估合理进口申报价值）</t>
  </si>
  <si>
    <t>3，CG国际如发现卖家/买家通过提供不失信息或者虚假资料以获取索赔款项，CG国际将保留一切追究该客户法律责任的权利</t>
  </si>
  <si>
    <t>4，货物错发事故的场景，只能进行标准索赔，无法提供找回货物的服务</t>
  </si>
  <si>
    <t>5，特殊产品或者高货值产品如已经提交沟通赔付标准，可不按该标准执行</t>
  </si>
  <si>
    <t>免赔情形</t>
  </si>
  <si>
    <t>1，当客户未按标准包装而造成的丢失或破损，如客户货物外包装无采用五层纸箱，易碎易损货品有没有适当的加固、泡沫填充保护等的破损</t>
  </si>
  <si>
    <t>2，因卖家或买家过失造成的丢失或破损</t>
  </si>
  <si>
    <t>3，商品注册入库包装为物流包装，实物为销售包装或裸货造成的丢失或破损</t>
  </si>
  <si>
    <t>4，对于单纯物流包装损坏，内部货物没有变形损坏的</t>
  </si>
  <si>
    <t>5，各阶段赔付只限于本阶段的损失费用，不接受任何间接损失费用</t>
  </si>
  <si>
    <t>6，对于非我方原因造成的货物延误、损坏、丢失，我司将不做赔偿，如不可抗拒自然灾害、政府、及海关查验行为（进出口海关能提供没收/销毁/实物查验--提供POD，海关送货少送了等书面文件（包括邮件，没收通知，销毁通知等）均属于海关查验，不在索赔范围，其他无法提供文件的需要赔付。）</t>
  </si>
  <si>
    <t>7，仅仅是销售包装损坏（因CG国际导致），货物主体本身未发生任何形变。 这种情况下CG国际将免费为客户更换销售包装，不做赔偿。若客户提供包装材料，CG国际使用客户提供的包装进行更换，若客户不提供包装材料，CG国际自行使用包装材料进行更换</t>
  </si>
  <si>
    <t>8，客户不能提供CG国际所要求的证明文件或者索赔申请文件；客户不能在有效期内提出索赔</t>
  </si>
  <si>
    <t>9，在未专门列明的有效索赔有效期外，超过货物丢失/破损发生的90个自然日后才提出的索赔申请</t>
  </si>
  <si>
    <t>10，货物在CG国际海外仓积压时间超过12个月的，CG国际有权停止向客户提供服务，并停止对积压时间超过12个月发生的丢失、损坏、销毁等提供赔付</t>
  </si>
  <si>
    <t>11，客制包材在任何情况下的破损、丢失，我司将不做赔偿</t>
  </si>
  <si>
    <t>一、单一产品/套装产品
包裹丢失：（赔付丢失货物对应的进口申报价值）*丢失包裹验货数量，单件赔付最高不超过￡20
单品丢失：赔付丢失货物对应的进口申报价值，单件赔付最高不超过￡20（1个套装产品视为1个单品）
二、箱产品库存：
包裹丢失：赔付丢失货物对应的进口申报价值*丢失包裹验货数量，单个包裹赔付最高不超过￡50</t>
  </si>
  <si>
    <t>客户使用退货服务，货物被退回到CG国际仓库并且确认CG国际工作人员签收后。在签收之日起30个自然日内未发现货物、且未能定位货物位置的。在客户提交索赔申请后，若CG国际核实索赔资料完整无误，并且确认属于&lt;退货丢失&gt;的标准赔付范围，会在审核确认后10个工作日内赔偿到账。</t>
  </si>
  <si>
    <t>赔偿相关丢失单品按进口申报价值，单件赔付最高不超过￡20</t>
  </si>
  <si>
    <r>
      <t>退货签收后21</t>
    </r>
    <r>
      <rPr>
        <sz val="9"/>
        <color rgb="FFFF0000"/>
        <rFont val="微软雅黑"/>
        <charset val="134"/>
      </rPr>
      <t>个</t>
    </r>
    <r>
      <rPr>
        <sz val="9"/>
        <rFont val="微软雅黑"/>
        <charset val="134"/>
      </rPr>
      <t>自然日内</t>
    </r>
  </si>
  <si>
    <t>14个自然日内</t>
  </si>
  <si>
    <t>出库后14个自然日内</t>
  </si>
  <si>
    <t>1. 赔付贴错标签货物对应的进口申报价值，单品赔付最高不超过￡20
2. 退回原订单费用（包括出库处理费、尾程派送费），复合订单退回贴错标签货物的出库处理费和尾程派送费
3. 退回贴错标签单品的更换标签费</t>
  </si>
  <si>
    <t>每箱基础价格</t>
  </si>
  <si>
    <t>89 PORT /100 ETSF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</si>
</sst>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6" formatCode="_-* #,##0.00_-;\-* #,##0.00_-;_-* &quot;-&quot;??_-;_-@_-"/>
    <numFmt numFmtId="167" formatCode="[$AUD]\ #,##0.00_);[Red]\([$AUD]\ #,##0.00\)"/>
    <numFmt numFmtId="168" formatCode="[$-F400]h:mm:ss\ AM/PM"/>
    <numFmt numFmtId="169" formatCode="_-[$£-809]* #,##0.00_-;\-[$£-809]* #,##0.00_-;_-[$£-809]* &quot;-&quot;??_-;_-@_-"/>
    <numFmt numFmtId="170" formatCode="_ [$€-2]\ * #,##0.00_ ;_ [$€-2]\ * \-#,##0.00_ ;_ [$€-2]\ * &quot;-&quot;??_ ;_ @_ "/>
    <numFmt numFmtId="171" formatCode="&quot;£&quot;#,##0.00;\-&quot;£&quot;#,##0.00"/>
  </numFmts>
  <fonts count="48">
    <font>
      <sz val="11"/>
      <color theme="1"/>
      <name val="Calibri"/>
      <charset val="134"/>
      <scheme val="minor"/>
    </font>
    <font>
      <b/>
      <sz val="10"/>
      <color theme="0"/>
      <name val="微软雅黑"/>
      <charset val="134"/>
    </font>
    <font>
      <b/>
      <sz val="11"/>
      <color theme="1"/>
      <name val="微软雅黑"/>
      <charset val="134"/>
    </font>
    <font>
      <b/>
      <sz val="10"/>
      <color theme="1"/>
      <name val="微软雅黑"/>
      <charset val="134"/>
    </font>
    <font>
      <sz val="10"/>
      <name val="微软雅黑"/>
      <charset val="134"/>
    </font>
    <font>
      <sz val="9"/>
      <name val="微软雅黑"/>
      <charset val="134"/>
    </font>
    <font>
      <sz val="9"/>
      <color rgb="FFFF0000"/>
      <name val="微软雅黑"/>
      <charset val="134"/>
    </font>
    <font>
      <sz val="10"/>
      <color theme="1"/>
      <name val="微软雅黑"/>
      <charset val="134"/>
    </font>
    <font>
      <b/>
      <sz val="10"/>
      <name val="微软雅黑"/>
      <charset val="134"/>
    </font>
    <font>
      <b/>
      <sz val="9"/>
      <color theme="1"/>
      <name val="微软雅黑"/>
      <charset val="134"/>
    </font>
    <font>
      <sz val="9"/>
      <color theme="1"/>
      <name val="微软雅黑"/>
      <charset val="134"/>
    </font>
    <font>
      <sz val="12"/>
      <color theme="1"/>
      <name val="宋体"/>
      <charset val="134"/>
    </font>
    <font>
      <sz val="10"/>
      <color theme="1"/>
      <name val="Calibri"/>
      <charset val="134"/>
      <scheme val="minor"/>
    </font>
    <font>
      <b/>
      <sz val="12"/>
      <color theme="0"/>
      <name val="Calibri"/>
      <charset val="134"/>
      <scheme val="minor"/>
    </font>
    <font>
      <u/>
      <sz val="11"/>
      <color theme="10"/>
      <name val="Calibri"/>
      <charset val="134"/>
      <scheme val="minor"/>
    </font>
    <font>
      <sz val="10"/>
      <name val="Calibri"/>
      <charset val="134"/>
      <scheme val="minor"/>
    </font>
    <font>
      <b/>
      <sz val="11"/>
      <color theme="1"/>
      <name val="Calibri"/>
      <charset val="134"/>
      <scheme val="minor"/>
    </font>
    <font>
      <sz val="12"/>
      <color theme="0"/>
      <name val="Calibri"/>
      <charset val="134"/>
      <scheme val="minor"/>
    </font>
    <font>
      <sz val="11"/>
      <color theme="0"/>
      <name val="Calibri"/>
      <charset val="134"/>
      <scheme val="minor"/>
    </font>
    <font>
      <b/>
      <sz val="10"/>
      <color theme="0"/>
      <name val="Calibri"/>
      <charset val="134"/>
      <scheme val="minor"/>
    </font>
    <font>
      <b/>
      <sz val="10"/>
      <color rgb="FFFF0000"/>
      <name val="Calibri"/>
      <charset val="134"/>
      <scheme val="minor"/>
    </font>
    <font>
      <sz val="10"/>
      <name val="Arial"/>
      <family val="2"/>
    </font>
    <font>
      <sz val="10"/>
      <color theme="0"/>
      <name val="Calibri"/>
      <charset val="134"/>
      <scheme val="minor"/>
    </font>
    <font>
      <i/>
      <sz val="10"/>
      <name val="Arial"/>
      <family val="2"/>
    </font>
    <font>
      <sz val="11"/>
      <color rgb="FFFF0000"/>
      <name val="Calibri"/>
      <charset val="134"/>
      <scheme val="minor"/>
    </font>
    <font>
      <b/>
      <sz val="11"/>
      <color theme="0"/>
      <name val="Calibri"/>
      <charset val="134"/>
      <scheme val="minor"/>
    </font>
    <font>
      <sz val="9"/>
      <color theme="1"/>
      <name val="Calibri"/>
      <charset val="134"/>
      <scheme val="minor"/>
    </font>
    <font>
      <b/>
      <sz val="11"/>
      <name val="Calibri"/>
      <charset val="134"/>
      <scheme val="minor"/>
    </font>
    <font>
      <b/>
      <sz val="10"/>
      <color theme="1"/>
      <name val="Calibri"/>
      <charset val="134"/>
      <scheme val="minor"/>
    </font>
    <font>
      <sz val="9"/>
      <name val="Calibri"/>
      <charset val="134"/>
      <scheme val="minor"/>
    </font>
    <font>
      <b/>
      <sz val="12"/>
      <color rgb="FFFF0000"/>
      <name val="Calibri"/>
      <charset val="134"/>
      <scheme val="minor"/>
    </font>
    <font>
      <b/>
      <sz val="11"/>
      <color rgb="FFFF0000"/>
      <name val="Calibri"/>
      <charset val="134"/>
      <scheme val="minor"/>
    </font>
    <font>
      <b/>
      <sz val="9"/>
      <color theme="0"/>
      <name val="Calibri"/>
      <charset val="134"/>
      <scheme val="minor"/>
    </font>
    <font>
      <sz val="10"/>
      <color rgb="FFFF0000"/>
      <name val="Calibri"/>
      <charset val="134"/>
      <scheme val="minor"/>
    </font>
    <font>
      <b/>
      <sz val="9"/>
      <color rgb="FFFF0000"/>
      <name val="Calibri"/>
      <charset val="134"/>
      <scheme val="minor"/>
    </font>
    <font>
      <b/>
      <sz val="9"/>
      <color theme="1"/>
      <name val="Calibri"/>
      <charset val="134"/>
      <scheme val="minor"/>
    </font>
    <font>
      <sz val="12"/>
      <color theme="1"/>
      <name val="Calibri"/>
      <charset val="134"/>
      <scheme val="minor"/>
    </font>
    <font>
      <b/>
      <sz val="14"/>
      <color rgb="FFFF0000"/>
      <name val="Calibri"/>
      <charset val="134"/>
      <scheme val="minor"/>
    </font>
    <font>
      <b/>
      <sz val="14"/>
      <color theme="1"/>
      <name val="Calibri"/>
      <charset val="134"/>
      <scheme val="minor"/>
    </font>
    <font>
      <b/>
      <sz val="12"/>
      <color theme="1"/>
      <name val="Calibri"/>
      <charset val="134"/>
      <scheme val="minor"/>
    </font>
    <font>
      <b/>
      <sz val="14"/>
      <color theme="0"/>
      <name val="Calibri"/>
      <charset val="134"/>
      <scheme val="minor"/>
    </font>
    <font>
      <u/>
      <sz val="11"/>
      <color rgb="FF800080"/>
      <name val="Calibri"/>
      <charset val="134"/>
      <scheme val="minor"/>
    </font>
    <font>
      <sz val="11"/>
      <color indexed="8"/>
      <name val="Calibri"/>
      <family val="2"/>
    </font>
    <font>
      <sz val="12"/>
      <name val="宋体"/>
      <charset val="134"/>
    </font>
    <font>
      <sz val="10"/>
      <name val="宋体"/>
      <charset val="134"/>
    </font>
    <font>
      <sz val="11"/>
      <color theme="1"/>
      <name val="Calibri"/>
      <family val="2"/>
      <scheme val="minor"/>
    </font>
    <font>
      <sz val="9"/>
      <color theme="1"/>
      <name val="Calibri"/>
      <family val="2"/>
      <scheme val="minor"/>
    </font>
    <font>
      <b/>
      <sz val="10"/>
      <color rgb="FFFF0000"/>
      <name val="Calibri"/>
      <family val="2"/>
      <scheme val="minor"/>
    </font>
  </fonts>
  <fills count="11">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theme="1"/>
        <bgColor indexed="64"/>
      </patternFill>
    </fill>
    <fill>
      <patternFill patternType="solid">
        <fgColor theme="4" tint="0.39994506668294322"/>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medium">
        <color theme="1"/>
      </left>
      <right style="medium">
        <color theme="1"/>
      </right>
      <top style="medium">
        <color theme="1"/>
      </top>
      <bottom style="thin">
        <color auto="1"/>
      </bottom>
      <diagonal/>
    </border>
    <border>
      <left style="medium">
        <color theme="1"/>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thin">
        <color auto="1"/>
      </left>
      <right style="medium">
        <color theme="1"/>
      </right>
      <top style="medium">
        <color theme="1"/>
      </top>
      <bottom style="thin">
        <color auto="1"/>
      </bottom>
      <diagonal/>
    </border>
    <border>
      <left style="medium">
        <color theme="1"/>
      </left>
      <right/>
      <top style="medium">
        <color theme="1"/>
      </top>
      <bottom style="medium">
        <color auto="1"/>
      </bottom>
      <diagonal/>
    </border>
    <border>
      <left/>
      <right/>
      <top style="medium">
        <color theme="1"/>
      </top>
      <bottom style="medium">
        <color auto="1"/>
      </bottom>
      <diagonal/>
    </border>
    <border>
      <left/>
      <right style="medium">
        <color theme="1"/>
      </right>
      <top style="medium">
        <color theme="1"/>
      </top>
      <bottom style="medium">
        <color auto="1"/>
      </bottom>
      <diagonal/>
    </border>
    <border>
      <left style="medium">
        <color theme="1"/>
      </left>
      <right style="medium">
        <color theme="1"/>
      </right>
      <top style="thin">
        <color auto="1"/>
      </top>
      <bottom/>
      <diagonal/>
    </border>
    <border>
      <left style="medium">
        <color theme="1"/>
      </left>
      <right style="thin">
        <color auto="1"/>
      </right>
      <top style="thin">
        <color auto="1"/>
      </top>
      <bottom/>
      <diagonal/>
    </border>
    <border>
      <left style="thin">
        <color auto="1"/>
      </left>
      <right style="medium">
        <color theme="1"/>
      </right>
      <top style="thin">
        <color auto="1"/>
      </top>
      <bottom/>
      <diagonal/>
    </border>
    <border>
      <left style="medium">
        <color theme="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theme="1"/>
      </right>
      <top style="medium">
        <color auto="1"/>
      </top>
      <bottom/>
      <diagonal/>
    </border>
    <border>
      <left style="medium">
        <color theme="1"/>
      </left>
      <right style="medium">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auto="1"/>
      </right>
      <top style="medium">
        <color theme="1"/>
      </top>
      <bottom style="thin">
        <color auto="1"/>
      </bottom>
      <diagonal/>
    </border>
    <border>
      <left style="thin">
        <color auto="1"/>
      </left>
      <right style="medium">
        <color auto="1"/>
      </right>
      <top style="medium">
        <color theme="1"/>
      </top>
      <bottom style="thin">
        <color auto="1"/>
      </bottom>
      <diagonal/>
    </border>
    <border>
      <left style="medium">
        <color auto="1"/>
      </left>
      <right/>
      <top style="medium">
        <color theme="1"/>
      </top>
      <bottom style="medium">
        <color auto="1"/>
      </bottom>
      <diagonal/>
    </border>
    <border>
      <left/>
      <right style="medium">
        <color auto="1"/>
      </right>
      <top style="medium">
        <color theme="1"/>
      </top>
      <bottom style="medium">
        <color auto="1"/>
      </bottom>
      <diagonal/>
    </border>
    <border>
      <left style="medium">
        <color theme="1"/>
      </left>
      <right style="medium">
        <color theme="1"/>
      </right>
      <top style="thin">
        <color auto="1"/>
      </top>
      <bottom style="medium">
        <color theme="1"/>
      </bottom>
      <diagonal/>
    </border>
    <border>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thin">
        <color auto="1"/>
      </left>
      <right style="medium">
        <color auto="1"/>
      </right>
      <top style="thin">
        <color auto="1"/>
      </top>
      <bottom style="medium">
        <color theme="1"/>
      </bottom>
      <diagonal/>
    </border>
    <border>
      <left style="medium">
        <color auto="1"/>
      </left>
      <right style="thin">
        <color auto="1"/>
      </right>
      <top style="medium">
        <color auto="1"/>
      </top>
      <bottom style="medium">
        <color theme="1"/>
      </bottom>
      <diagonal/>
    </border>
    <border>
      <left style="thin">
        <color auto="1"/>
      </left>
      <right style="thin">
        <color auto="1"/>
      </right>
      <top style="medium">
        <color auto="1"/>
      </top>
      <bottom style="medium">
        <color theme="1"/>
      </bottom>
      <diagonal/>
    </border>
    <border>
      <left style="thin">
        <color auto="1"/>
      </left>
      <right style="medium">
        <color auto="1"/>
      </right>
      <top style="medium">
        <color auto="1"/>
      </top>
      <bottom style="medium">
        <color theme="1"/>
      </bottom>
      <diagonal/>
    </border>
    <border>
      <left style="medium">
        <color theme="1"/>
      </left>
      <right style="medium">
        <color theme="1"/>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theme="1"/>
      </left>
      <right style="medium">
        <color theme="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medium">
        <color theme="1"/>
      </bottom>
      <diagonal/>
    </border>
    <border>
      <left style="thin">
        <color auto="1"/>
      </left>
      <right style="medium">
        <color theme="1"/>
      </right>
      <top style="medium">
        <color auto="1"/>
      </top>
      <bottom style="medium">
        <color theme="1"/>
      </bottom>
      <diagonal/>
    </border>
    <border>
      <left style="thin">
        <color auto="1"/>
      </left>
      <right style="medium">
        <color theme="1"/>
      </right>
      <top/>
      <bottom style="thin">
        <color auto="1"/>
      </bottom>
      <diagonal/>
    </border>
    <border>
      <left style="thin">
        <color auto="1"/>
      </left>
      <right style="medium">
        <color theme="1"/>
      </right>
      <top style="thin">
        <color auto="1"/>
      </top>
      <bottom style="thin">
        <color auto="1"/>
      </bottom>
      <diagonal/>
    </border>
  </borders>
  <cellStyleXfs count="8">
    <xf numFmtId="0" fontId="0" fillId="0" borderId="0"/>
    <xf numFmtId="9" fontId="45" fillId="0" borderId="0" applyFont="0" applyFill="0" applyBorder="0" applyAlignment="0" applyProtection="0">
      <alignment vertical="center"/>
    </xf>
    <xf numFmtId="0" fontId="14" fillId="0" borderId="0" applyNumberFormat="0" applyFill="0" applyBorder="0" applyAlignment="0" applyProtection="0"/>
    <xf numFmtId="166" fontId="21" fillId="0" borderId="0" applyFont="0" applyFill="0" applyBorder="0" applyAlignment="0" applyProtection="0"/>
    <xf numFmtId="0" fontId="21" fillId="0" borderId="0"/>
    <xf numFmtId="167" fontId="42" fillId="0" borderId="0">
      <alignment vertical="center"/>
    </xf>
    <xf numFmtId="168" fontId="43" fillId="0" borderId="0"/>
    <xf numFmtId="168" fontId="43" fillId="0" borderId="0"/>
  </cellStyleXfs>
  <cellXfs count="327">
    <xf numFmtId="0" fontId="0" fillId="0" borderId="0" xfId="0"/>
    <xf numFmtId="168" fontId="1" fillId="2" borderId="1" xfId="0" applyNumberFormat="1" applyFont="1" applyFill="1" applyBorder="1" applyAlignment="1">
      <alignment horizontal="center" vertical="center" wrapText="1"/>
    </xf>
    <xf numFmtId="168" fontId="2" fillId="0" borderId="1" xfId="0" applyNumberFormat="1" applyFont="1" applyBorder="1" applyAlignment="1">
      <alignment horizontal="center" vertical="center" wrapText="1"/>
    </xf>
    <xf numFmtId="168" fontId="3" fillId="0" borderId="1"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168" fontId="5" fillId="0" borderId="1" xfId="0" applyNumberFormat="1" applyFont="1" applyBorder="1" applyAlignment="1">
      <alignment horizontal="left" vertical="center" wrapText="1"/>
    </xf>
    <xf numFmtId="168" fontId="5" fillId="0" borderId="1" xfId="0" applyNumberFormat="1" applyFont="1" applyBorder="1" applyAlignment="1">
      <alignment horizontal="center" vertical="center" wrapText="1"/>
    </xf>
    <xf numFmtId="168" fontId="6" fillId="0" borderId="1" xfId="6" applyFont="1" applyBorder="1" applyAlignment="1">
      <alignment horizontal="left" vertical="center" wrapText="1"/>
    </xf>
    <xf numFmtId="168" fontId="5" fillId="0" borderId="1" xfId="7" applyFont="1" applyBorder="1" applyAlignment="1">
      <alignment horizontal="center" vertical="center" wrapText="1"/>
    </xf>
    <xf numFmtId="168" fontId="5" fillId="3" borderId="1" xfId="0" applyNumberFormat="1" applyFont="1" applyFill="1" applyBorder="1" applyAlignment="1">
      <alignment horizontal="left" vertical="center" wrapText="1"/>
    </xf>
    <xf numFmtId="168" fontId="7" fillId="0" borderId="1" xfId="0" applyNumberFormat="1" applyFont="1" applyBorder="1" applyAlignment="1">
      <alignment horizontal="center" vertical="center" wrapText="1"/>
    </xf>
    <xf numFmtId="168" fontId="4" fillId="0" borderId="1" xfId="0" applyNumberFormat="1" applyFont="1" applyBorder="1" applyAlignment="1">
      <alignment horizontal="center" vertical="center"/>
    </xf>
    <xf numFmtId="0" fontId="12" fillId="0" borderId="0" xfId="0" applyFont="1" applyAlignment="1">
      <alignment horizontal="center" vertical="center" wrapText="1"/>
    </xf>
    <xf numFmtId="0" fontId="14" fillId="0" borderId="0" xfId="2" applyAlignment="1">
      <alignment horizontal="center" vertical="center" wrapText="1"/>
    </xf>
    <xf numFmtId="0" fontId="12" fillId="0" borderId="1" xfId="0" applyFont="1" applyBorder="1" applyAlignment="1">
      <alignment horizontal="center" vertical="center" wrapText="1"/>
    </xf>
    <xf numFmtId="169" fontId="12" fillId="0" borderId="1" xfId="0" applyNumberFormat="1" applyFont="1" applyBorder="1" applyAlignment="1">
      <alignment horizontal="center" vertical="center" wrapText="1"/>
    </xf>
    <xf numFmtId="169" fontId="12" fillId="0" borderId="5" xfId="0" applyNumberFormat="1" applyFont="1" applyBorder="1" applyAlignment="1">
      <alignment vertical="center" wrapText="1"/>
    </xf>
    <xf numFmtId="170" fontId="12" fillId="0" borderId="5" xfId="0" applyNumberFormat="1" applyFont="1" applyBorder="1" applyAlignment="1">
      <alignment vertical="center" wrapText="1"/>
    </xf>
    <xf numFmtId="0" fontId="12" fillId="0" borderId="5" xfId="0" applyFont="1" applyBorder="1" applyAlignment="1">
      <alignment horizontal="center" vertical="center" wrapText="1"/>
    </xf>
    <xf numFmtId="170" fontId="12" fillId="0" borderId="5" xfId="0" applyNumberFormat="1" applyFont="1" applyBorder="1" applyAlignment="1">
      <alignment horizontal="center" vertical="center" wrapText="1"/>
    </xf>
    <xf numFmtId="0" fontId="12" fillId="0" borderId="7" xfId="0" applyFont="1" applyBorder="1" applyAlignment="1">
      <alignment horizontal="center" vertical="center" wrapText="1"/>
    </xf>
    <xf numFmtId="170" fontId="12" fillId="0" borderId="7" xfId="0" applyNumberFormat="1" applyFont="1" applyBorder="1" applyAlignment="1">
      <alignment horizontal="center" vertical="center" wrapText="1"/>
    </xf>
    <xf numFmtId="170" fontId="12" fillId="0" borderId="1" xfId="0" applyNumberFormat="1" applyFont="1" applyBorder="1" applyAlignment="1">
      <alignment horizontal="center" vertical="center" wrapText="1"/>
    </xf>
    <xf numFmtId="10"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0" fontId="15"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169" fontId="0" fillId="0" borderId="7" xfId="0" applyNumberFormat="1" applyBorder="1" applyAlignment="1">
      <alignment horizontal="center" vertical="center" wrapText="1"/>
    </xf>
    <xf numFmtId="169" fontId="0" fillId="0" borderId="1" xfId="0" applyNumberFormat="1" applyBorder="1" applyAlignment="1">
      <alignment horizontal="center" vertical="center" wrapText="1"/>
    </xf>
    <xf numFmtId="169" fontId="0" fillId="0" borderId="2" xfId="0" applyNumberFormat="1" applyBorder="1" applyAlignment="1">
      <alignment horizontal="center" vertical="center" wrapText="1"/>
    </xf>
    <xf numFmtId="0" fontId="16" fillId="0" borderId="0" xfId="0" applyFont="1"/>
    <xf numFmtId="0" fontId="19" fillId="2" borderId="24" xfId="4" applyFont="1" applyFill="1" applyBorder="1" applyAlignment="1" applyProtection="1">
      <alignment horizontal="center" vertical="center" wrapText="1" readingOrder="1"/>
      <protection locked="0"/>
    </xf>
    <xf numFmtId="0" fontId="19" fillId="2" borderId="25" xfId="4" applyFont="1" applyFill="1" applyBorder="1" applyAlignment="1" applyProtection="1">
      <alignment horizontal="center" vertical="center" wrapText="1" readingOrder="1"/>
      <protection locked="0"/>
    </xf>
    <xf numFmtId="0" fontId="19" fillId="2" borderId="26" xfId="4" applyFont="1" applyFill="1" applyBorder="1" applyAlignment="1" applyProtection="1">
      <alignment horizontal="center" vertical="center" wrapText="1" readingOrder="1"/>
      <protection locked="0"/>
    </xf>
    <xf numFmtId="0" fontId="19" fillId="2" borderId="27" xfId="4" applyFont="1" applyFill="1" applyBorder="1" applyAlignment="1" applyProtection="1">
      <alignment horizontal="center" vertical="center" wrapText="1" readingOrder="1"/>
      <protection locked="0"/>
    </xf>
    <xf numFmtId="171" fontId="15" fillId="5" borderId="28" xfId="3" applyNumberFormat="1" applyFont="1" applyFill="1" applyBorder="1" applyAlignment="1">
      <alignment horizontal="center" vertical="center"/>
    </xf>
    <xf numFmtId="171" fontId="15" fillId="5" borderId="29" xfId="3" applyNumberFormat="1" applyFont="1" applyFill="1" applyBorder="1" applyAlignment="1">
      <alignment horizontal="center" vertical="center"/>
    </xf>
    <xf numFmtId="171" fontId="15" fillId="5" borderId="30" xfId="3" applyNumberFormat="1" applyFont="1" applyFill="1" applyBorder="1" applyAlignment="1">
      <alignment horizontal="center" vertical="center"/>
    </xf>
    <xf numFmtId="171" fontId="15" fillId="5" borderId="34" xfId="3" applyNumberFormat="1" applyFont="1" applyFill="1" applyBorder="1" applyAlignment="1">
      <alignment horizontal="center" vertical="center"/>
    </xf>
    <xf numFmtId="171" fontId="15" fillId="5" borderId="35" xfId="3" applyNumberFormat="1" applyFont="1" applyFill="1" applyBorder="1" applyAlignment="1">
      <alignment horizontal="center" vertical="center"/>
    </xf>
    <xf numFmtId="171" fontId="15" fillId="5" borderId="36" xfId="3" applyNumberFormat="1" applyFont="1" applyFill="1" applyBorder="1" applyAlignment="1">
      <alignment horizontal="center" vertical="center"/>
    </xf>
    <xf numFmtId="0" fontId="15" fillId="0" borderId="0" xfId="4" applyFont="1" applyAlignment="1" applyProtection="1">
      <alignment horizontal="center" vertical="center" wrapText="1" readingOrder="1"/>
      <protection locked="0"/>
    </xf>
    <xf numFmtId="0" fontId="15" fillId="0" borderId="0" xfId="4" applyFont="1" applyAlignment="1" applyProtection="1">
      <alignment vertical="center" wrapText="1" readingOrder="1"/>
      <protection locked="0"/>
    </xf>
    <xf numFmtId="0" fontId="15" fillId="0" borderId="0" xfId="4" applyFont="1" applyAlignment="1" applyProtection="1">
      <alignment vertical="top" wrapText="1"/>
      <protection locked="0"/>
    </xf>
    <xf numFmtId="171" fontId="15" fillId="3" borderId="0" xfId="3" applyNumberFormat="1" applyFont="1" applyFill="1" applyBorder="1" applyAlignment="1">
      <alignment horizontal="center" vertical="center"/>
    </xf>
    <xf numFmtId="0" fontId="19" fillId="6" borderId="45" xfId="4" applyFont="1" applyFill="1" applyBorder="1" applyAlignment="1" applyProtection="1">
      <alignment horizontal="center" vertical="center" wrapText="1" readingOrder="1"/>
      <protection locked="0"/>
    </xf>
    <xf numFmtId="0" fontId="19" fillId="6" borderId="46" xfId="4" applyFont="1" applyFill="1" applyBorder="1" applyAlignment="1" applyProtection="1">
      <alignment horizontal="center" vertical="center" wrapText="1" readingOrder="1"/>
      <protection locked="0"/>
    </xf>
    <xf numFmtId="0" fontId="19" fillId="6" borderId="47" xfId="4" applyFont="1" applyFill="1" applyBorder="1" applyAlignment="1" applyProtection="1">
      <alignment horizontal="center" vertical="center" wrapText="1" readingOrder="1"/>
      <protection locked="0"/>
    </xf>
    <xf numFmtId="0" fontId="22" fillId="2" borderId="48" xfId="4" applyFont="1" applyFill="1" applyBorder="1" applyAlignment="1" applyProtection="1">
      <alignment horizontal="center" vertical="center" wrapText="1" readingOrder="1"/>
      <protection locked="0"/>
    </xf>
    <xf numFmtId="171" fontId="15" fillId="5" borderId="50" xfId="3" applyNumberFormat="1" applyFont="1" applyFill="1" applyBorder="1" applyAlignment="1">
      <alignment horizontal="center" vertical="center"/>
    </xf>
    <xf numFmtId="171" fontId="15" fillId="5" borderId="7" xfId="3" applyNumberFormat="1" applyFont="1" applyFill="1" applyBorder="1" applyAlignment="1">
      <alignment horizontal="center" vertical="center"/>
    </xf>
    <xf numFmtId="171" fontId="15" fillId="5" borderId="51" xfId="3" applyNumberFormat="1" applyFont="1" applyFill="1" applyBorder="1" applyAlignment="1">
      <alignment horizontal="center" vertical="center"/>
    </xf>
    <xf numFmtId="0" fontId="22" fillId="2" borderId="52" xfId="4" applyFont="1" applyFill="1" applyBorder="1" applyAlignment="1" applyProtection="1">
      <alignment horizontal="center" vertical="center" wrapText="1" readingOrder="1"/>
      <protection locked="0"/>
    </xf>
    <xf numFmtId="171" fontId="15" fillId="5" borderId="54" xfId="3" applyNumberFormat="1" applyFont="1" applyFill="1" applyBorder="1" applyAlignment="1">
      <alignment horizontal="center" vertical="center"/>
    </xf>
    <xf numFmtId="171" fontId="15" fillId="5" borderId="1" xfId="3" applyNumberFormat="1" applyFont="1" applyFill="1" applyBorder="1" applyAlignment="1">
      <alignment horizontal="center" vertical="center"/>
    </xf>
    <xf numFmtId="171" fontId="15" fillId="5" borderId="55" xfId="3" applyNumberFormat="1" applyFont="1" applyFill="1" applyBorder="1" applyAlignment="1">
      <alignment horizontal="center" vertical="center"/>
    </xf>
    <xf numFmtId="0" fontId="22" fillId="2" borderId="21" xfId="4" applyFont="1" applyFill="1" applyBorder="1" applyAlignment="1" applyProtection="1">
      <alignment horizontal="center" vertical="center" wrapText="1" readingOrder="1"/>
      <protection locked="0"/>
    </xf>
    <xf numFmtId="171" fontId="15" fillId="5" borderId="57" xfId="3" applyNumberFormat="1" applyFont="1" applyFill="1" applyBorder="1" applyAlignment="1">
      <alignment horizontal="center" vertical="center"/>
    </xf>
    <xf numFmtId="171" fontId="15" fillId="5" borderId="5" xfId="3" applyNumberFormat="1" applyFont="1" applyFill="1" applyBorder="1" applyAlignment="1">
      <alignment horizontal="center" vertical="center"/>
    </xf>
    <xf numFmtId="171" fontId="15" fillId="5" borderId="58" xfId="3" applyNumberFormat="1" applyFont="1" applyFill="1" applyBorder="1" applyAlignment="1">
      <alignment horizontal="center" vertical="center"/>
    </xf>
    <xf numFmtId="0" fontId="23" fillId="0" borderId="1" xfId="4" applyFont="1" applyBorder="1"/>
    <xf numFmtId="0" fontId="21" fillId="0" borderId="1" xfId="4" applyBorder="1"/>
    <xf numFmtId="0" fontId="14" fillId="0" borderId="0" xfId="2"/>
    <xf numFmtId="0" fontId="19" fillId="2" borderId="60" xfId="4" applyFont="1" applyFill="1" applyBorder="1" applyAlignment="1" applyProtection="1">
      <alignment horizontal="center" vertical="center" wrapText="1" readingOrder="1"/>
      <protection locked="0"/>
    </xf>
    <xf numFmtId="0" fontId="19" fillId="2" borderId="61" xfId="4" applyFont="1" applyFill="1" applyBorder="1" applyAlignment="1" applyProtection="1">
      <alignment horizontal="center" vertical="center" wrapText="1" readingOrder="1"/>
      <protection locked="0"/>
    </xf>
    <xf numFmtId="171" fontId="15" fillId="0" borderId="62" xfId="3" applyNumberFormat="1" applyFont="1" applyFill="1" applyBorder="1" applyAlignment="1">
      <alignment horizontal="center" vertical="center"/>
    </xf>
    <xf numFmtId="171" fontId="15" fillId="0" borderId="29" xfId="3" applyNumberFormat="1" applyFont="1" applyFill="1" applyBorder="1" applyAlignment="1">
      <alignment horizontal="center" vertical="center"/>
    </xf>
    <xf numFmtId="171" fontId="15" fillId="0" borderId="63" xfId="3" applyNumberFormat="1" applyFont="1" applyFill="1" applyBorder="1" applyAlignment="1">
      <alignment horizontal="center" vertical="center"/>
    </xf>
    <xf numFmtId="0" fontId="0" fillId="0" borderId="1" xfId="0" applyBorder="1" applyAlignment="1">
      <alignment horizontal="center" vertical="center"/>
    </xf>
    <xf numFmtId="171" fontId="15" fillId="0" borderId="30" xfId="3" applyNumberFormat="1" applyFont="1" applyFill="1" applyBorder="1" applyAlignment="1">
      <alignment horizontal="center" vertical="center"/>
    </xf>
    <xf numFmtId="0" fontId="0" fillId="0" borderId="0" xfId="0" applyAlignment="1">
      <alignment horizontal="center" vertical="center"/>
    </xf>
    <xf numFmtId="171" fontId="15" fillId="0" borderId="64" xfId="3" applyNumberFormat="1" applyFont="1" applyFill="1" applyBorder="1" applyAlignment="1">
      <alignment horizontal="center" vertical="center"/>
    </xf>
    <xf numFmtId="171" fontId="15" fillId="0" borderId="35" xfId="3" applyNumberFormat="1" applyFont="1" applyFill="1" applyBorder="1" applyAlignment="1">
      <alignment horizontal="center" vertical="center"/>
    </xf>
    <xf numFmtId="171" fontId="15" fillId="0" borderId="36" xfId="3" applyNumberFormat="1" applyFont="1" applyFill="1" applyBorder="1" applyAlignment="1">
      <alignment horizontal="center" vertical="center"/>
    </xf>
    <xf numFmtId="171" fontId="15" fillId="0" borderId="0" xfId="3" applyNumberFormat="1" applyFont="1" applyFill="1" applyBorder="1" applyAlignment="1">
      <alignment horizontal="center" vertical="center"/>
    </xf>
    <xf numFmtId="0" fontId="19" fillId="6" borderId="65" xfId="4" applyFont="1" applyFill="1" applyBorder="1" applyAlignment="1" applyProtection="1">
      <alignment horizontal="center" vertical="center" wrapText="1" readingOrder="1"/>
      <protection locked="0"/>
    </xf>
    <xf numFmtId="171" fontId="15" fillId="0" borderId="50" xfId="3" applyNumberFormat="1" applyFont="1" applyFill="1" applyBorder="1" applyAlignment="1">
      <alignment horizontal="center" vertical="center"/>
    </xf>
    <xf numFmtId="171" fontId="15" fillId="0" borderId="7" xfId="3" applyNumberFormat="1" applyFont="1" applyFill="1" applyBorder="1" applyAlignment="1">
      <alignment horizontal="center" vertical="center"/>
    </xf>
    <xf numFmtId="171" fontId="15" fillId="0" borderId="66" xfId="3" applyNumberFormat="1" applyFont="1" applyFill="1" applyBorder="1" applyAlignment="1">
      <alignment horizontal="center" vertical="center"/>
    </xf>
    <xf numFmtId="171" fontId="15" fillId="0" borderId="54" xfId="3" applyNumberFormat="1" applyFont="1" applyFill="1" applyBorder="1" applyAlignment="1">
      <alignment horizontal="center" vertical="center"/>
    </xf>
    <xf numFmtId="171" fontId="15" fillId="0" borderId="1" xfId="3" applyNumberFormat="1" applyFont="1" applyFill="1" applyBorder="1" applyAlignment="1">
      <alignment horizontal="center" vertical="center"/>
    </xf>
    <xf numFmtId="171" fontId="15" fillId="0" borderId="67" xfId="3" applyNumberFormat="1" applyFont="1" applyFill="1" applyBorder="1" applyAlignment="1">
      <alignment horizontal="center" vertical="center"/>
    </xf>
    <xf numFmtId="171" fontId="15" fillId="0" borderId="57" xfId="3" applyNumberFormat="1" applyFont="1" applyFill="1" applyBorder="1" applyAlignment="1">
      <alignment horizontal="center" vertical="center"/>
    </xf>
    <xf numFmtId="171" fontId="15" fillId="0" borderId="5" xfId="3" applyNumberFormat="1" applyFont="1" applyFill="1" applyBorder="1" applyAlignment="1">
      <alignment horizontal="center" vertical="center"/>
    </xf>
    <xf numFmtId="171" fontId="15" fillId="0" borderId="23" xfId="3" applyNumberFormat="1" applyFont="1" applyFill="1" applyBorder="1" applyAlignment="1">
      <alignment horizontal="center" vertical="center"/>
    </xf>
    <xf numFmtId="0" fontId="14" fillId="0" borderId="0" xfId="2" applyFill="1" applyAlignment="1">
      <alignment vertical="center" wrapText="1"/>
    </xf>
    <xf numFmtId="0" fontId="25" fillId="0" borderId="0" xfId="0" applyFont="1" applyAlignment="1">
      <alignment vertical="center" wrapText="1"/>
    </xf>
    <xf numFmtId="0" fontId="26" fillId="0" borderId="1" xfId="0" applyFont="1" applyBorder="1" applyAlignment="1">
      <alignment horizontal="center" vertical="center" wrapText="1"/>
    </xf>
    <xf numFmtId="169" fontId="26" fillId="0" borderId="1"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49" fontId="26" fillId="0" borderId="1" xfId="0" applyNumberFormat="1" applyFont="1" applyBorder="1" applyAlignment="1">
      <alignment horizontal="center" vertical="center" wrapText="1"/>
    </xf>
    <xf numFmtId="49" fontId="26"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left" vertical="center" wrapText="1"/>
    </xf>
    <xf numFmtId="169" fontId="26" fillId="0" borderId="1" xfId="0" applyNumberFormat="1" applyFont="1" applyBorder="1" applyAlignment="1">
      <alignment vertical="center" wrapText="1"/>
    </xf>
    <xf numFmtId="9" fontId="26" fillId="0" borderId="1" xfId="0" applyNumberFormat="1" applyFont="1" applyBorder="1" applyAlignment="1">
      <alignment horizontal="center" vertical="center" wrapText="1"/>
    </xf>
    <xf numFmtId="16" fontId="26" fillId="0" borderId="1" xfId="0" applyNumberFormat="1" applyFont="1" applyBorder="1" applyAlignment="1">
      <alignment horizontal="center" vertical="center" wrapText="1"/>
    </xf>
    <xf numFmtId="170" fontId="26" fillId="0" borderId="1" xfId="0" applyNumberFormat="1" applyFont="1" applyBorder="1" applyAlignment="1">
      <alignment horizontal="center" vertical="center" wrapText="1"/>
    </xf>
    <xf numFmtId="0" fontId="26" fillId="0" borderId="2" xfId="0" applyFont="1" applyBorder="1" applyAlignment="1">
      <alignment vertical="center" wrapText="1"/>
    </xf>
    <xf numFmtId="0" fontId="26" fillId="0" borderId="4" xfId="0" applyFont="1" applyBorder="1" applyAlignment="1">
      <alignment vertical="center" wrapText="1"/>
    </xf>
    <xf numFmtId="170" fontId="26" fillId="0" borderId="2" xfId="0" applyNumberFormat="1" applyFont="1" applyBorder="1" applyAlignment="1">
      <alignment vertical="center" wrapText="1"/>
    </xf>
    <xf numFmtId="0" fontId="26" fillId="0" borderId="1" xfId="0" applyFont="1" applyBorder="1" applyAlignment="1">
      <alignment vertical="center" wrapText="1"/>
    </xf>
    <xf numFmtId="0" fontId="26" fillId="0" borderId="0" xfId="0" applyFont="1" applyAlignment="1">
      <alignment vertical="center" wrapText="1"/>
    </xf>
    <xf numFmtId="49" fontId="26" fillId="0" borderId="0" xfId="0" applyNumberFormat="1" applyFont="1" applyAlignment="1">
      <alignment vertical="center" wrapText="1"/>
    </xf>
    <xf numFmtId="170" fontId="26" fillId="0" borderId="0" xfId="0" applyNumberFormat="1" applyFont="1" applyAlignment="1">
      <alignment vertical="center" wrapText="1"/>
    </xf>
    <xf numFmtId="0" fontId="26" fillId="0" borderId="0" xfId="0" applyFont="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xf>
    <xf numFmtId="169" fontId="29" fillId="0" borderId="1" xfId="0" applyNumberFormat="1" applyFont="1" applyBorder="1" applyAlignment="1">
      <alignment horizontal="center" vertical="center" wrapText="1"/>
    </xf>
    <xf numFmtId="169" fontId="31" fillId="0" borderId="1" xfId="0" applyNumberFormat="1" applyFont="1" applyBorder="1" applyAlignment="1">
      <alignment horizontal="center" vertical="center" wrapText="1"/>
    </xf>
    <xf numFmtId="0" fontId="29" fillId="0" borderId="5" xfId="0" applyFont="1" applyBorder="1" applyAlignment="1">
      <alignment horizontal="center" vertical="center" wrapText="1"/>
    </xf>
    <xf numFmtId="0" fontId="29" fillId="0" borderId="1" xfId="0" applyFont="1" applyBorder="1" applyAlignment="1">
      <alignment horizontal="left" vertical="center" wrapText="1"/>
    </xf>
    <xf numFmtId="0" fontId="26" fillId="0" borderId="1" xfId="0" applyFont="1" applyBorder="1" applyAlignment="1">
      <alignment horizontal="center" vertical="center"/>
    </xf>
    <xf numFmtId="0" fontId="32" fillId="0" borderId="0" xfId="0" applyFont="1" applyAlignment="1">
      <alignment horizontal="center" vertical="center" wrapText="1"/>
    </xf>
    <xf numFmtId="169" fontId="26" fillId="0" borderId="0" xfId="0" applyNumberFormat="1" applyFont="1" applyAlignment="1">
      <alignment horizontal="center" vertical="center" wrapText="1"/>
    </xf>
    <xf numFmtId="0" fontId="2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0" xfId="0" applyFont="1" applyAlignment="1">
      <alignment horizontal="center" vertical="center" wrapText="1"/>
    </xf>
    <xf numFmtId="169" fontId="31" fillId="0" borderId="0" xfId="0" applyNumberFormat="1" applyFont="1" applyAlignment="1">
      <alignment horizontal="center" vertical="center" wrapText="1"/>
    </xf>
    <xf numFmtId="0" fontId="33" fillId="0" borderId="0" xfId="0" applyFont="1" applyAlignment="1">
      <alignment horizontal="center" vertical="center" wrapText="1"/>
    </xf>
    <xf numFmtId="0" fontId="31" fillId="0" borderId="1" xfId="0" applyFont="1" applyBorder="1" applyAlignment="1">
      <alignment horizontal="center" vertical="center"/>
    </xf>
    <xf numFmtId="9" fontId="31" fillId="0" borderId="1" xfId="0" applyNumberFormat="1" applyFont="1" applyBorder="1" applyAlignment="1">
      <alignment horizontal="center" vertical="center"/>
    </xf>
    <xf numFmtId="0" fontId="31" fillId="0" borderId="5" xfId="0" applyFont="1" applyBorder="1" applyAlignment="1">
      <alignment horizontal="center" vertical="center" wrapText="1"/>
    </xf>
    <xf numFmtId="0" fontId="12" fillId="0" borderId="1" xfId="0" applyFont="1" applyBorder="1" applyAlignment="1">
      <alignment horizontal="left" vertical="center"/>
    </xf>
    <xf numFmtId="0" fontId="34" fillId="0" borderId="0" xfId="0" applyFont="1" applyAlignment="1">
      <alignment horizontal="center" vertical="center" wrapText="1"/>
    </xf>
    <xf numFmtId="169" fontId="34"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35" fillId="0" borderId="0" xfId="0" applyFont="1" applyAlignment="1">
      <alignment horizontal="center" vertical="center" wrapText="1"/>
    </xf>
    <xf numFmtId="0" fontId="34" fillId="0" borderId="1" xfId="0" applyFont="1" applyBorder="1" applyAlignment="1">
      <alignment horizontal="center" vertical="center" wrapText="1"/>
    </xf>
    <xf numFmtId="0" fontId="36" fillId="0" borderId="0" xfId="0" applyFont="1" applyAlignment="1">
      <alignment horizontal="center" vertical="center" wrapText="1"/>
    </xf>
    <xf numFmtId="169" fontId="36" fillId="0" borderId="0" xfId="0" applyNumberFormat="1" applyFont="1" applyAlignment="1">
      <alignment horizontal="center" vertical="center" wrapText="1"/>
    </xf>
    <xf numFmtId="169" fontId="37" fillId="0" borderId="0" xfId="0" applyNumberFormat="1" applyFont="1" applyAlignment="1">
      <alignment horizontal="center" vertical="center" wrapText="1"/>
    </xf>
    <xf numFmtId="0" fontId="37" fillId="0" borderId="0" xfId="0" applyFont="1" applyAlignment="1">
      <alignment horizontal="center" vertical="center" wrapText="1"/>
    </xf>
    <xf numFmtId="0" fontId="36" fillId="0" borderId="1" xfId="0" applyFont="1" applyBorder="1" applyAlignment="1">
      <alignment horizontal="center" vertical="center" wrapText="1"/>
    </xf>
    <xf numFmtId="169" fontId="36"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169" fontId="37" fillId="0" borderId="1" xfId="0" applyNumberFormat="1" applyFont="1" applyBorder="1" applyAlignment="1">
      <alignment horizontal="center" vertical="center" wrapText="1"/>
    </xf>
    <xf numFmtId="169" fontId="37" fillId="0" borderId="1" xfId="0" applyNumberFormat="1" applyFont="1" applyBorder="1" applyAlignment="1">
      <alignment vertical="center" wrapText="1"/>
    </xf>
    <xf numFmtId="0" fontId="36" fillId="0" borderId="1" xfId="0" applyFont="1" applyBorder="1" applyAlignment="1">
      <alignment horizontal="left" vertical="center" wrapText="1"/>
    </xf>
    <xf numFmtId="169" fontId="0" fillId="0" borderId="0" xfId="0" applyNumberFormat="1" applyAlignment="1">
      <alignment horizontal="center" vertical="center" wrapText="1"/>
    </xf>
    <xf numFmtId="169" fontId="0" fillId="0"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4" fillId="0" borderId="0" xfId="2" applyAlignment="1">
      <alignment horizontal="center" vertical="center"/>
    </xf>
    <xf numFmtId="169" fontId="26" fillId="0" borderId="1" xfId="0" applyNumberFormat="1" applyFont="1" applyBorder="1" applyAlignment="1">
      <alignment horizontal="left" vertical="center" wrapText="1"/>
    </xf>
    <xf numFmtId="169" fontId="26" fillId="0" borderId="1" xfId="0" applyNumberFormat="1" applyFont="1" applyBorder="1" applyAlignment="1">
      <alignment horizontal="left" vertical="center"/>
    </xf>
    <xf numFmtId="0" fontId="26" fillId="0" borderId="1" xfId="0" applyFont="1" applyBorder="1" applyAlignment="1">
      <alignment horizontal="left" vertical="center"/>
    </xf>
    <xf numFmtId="169" fontId="26" fillId="0" borderId="1" xfId="0" applyNumberFormat="1" applyFont="1" applyBorder="1" applyAlignment="1">
      <alignment horizontal="center" vertical="center"/>
    </xf>
    <xf numFmtId="169" fontId="12" fillId="0" borderId="1" xfId="0" applyNumberFormat="1" applyFont="1" applyBorder="1" applyAlignment="1">
      <alignment horizontal="center" vertical="center"/>
    </xf>
    <xf numFmtId="0" fontId="40" fillId="2" borderId="8"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2" applyBorder="1" applyAlignment="1">
      <alignment horizontal="left" vertical="center" wrapText="1"/>
    </xf>
    <xf numFmtId="0" fontId="14" fillId="0" borderId="0" xfId="2" applyFill="1" applyAlignment="1">
      <alignment horizontal="left" vertical="center"/>
    </xf>
    <xf numFmtId="0" fontId="14" fillId="0" borderId="1" xfId="2" applyFill="1" applyBorder="1" applyAlignment="1">
      <alignment horizontal="left" vertical="center"/>
    </xf>
    <xf numFmtId="0" fontId="41" fillId="0" borderId="1" xfId="2" applyFont="1" applyFill="1" applyBorder="1" applyAlignment="1">
      <alignment horizontal="left" vertical="center"/>
    </xf>
    <xf numFmtId="0" fontId="31"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4" xfId="0" applyFont="1" applyFill="1" applyBorder="1" applyAlignment="1">
      <alignment horizontal="center" vertical="center"/>
    </xf>
    <xf numFmtId="0" fontId="12" fillId="0" borderId="1" xfId="0" applyFont="1" applyBorder="1" applyAlignment="1">
      <alignment horizontal="left" vertical="center" wrapText="1"/>
    </xf>
    <xf numFmtId="0" fontId="31" fillId="0" borderId="1" xfId="0" applyFont="1" applyBorder="1" applyAlignment="1">
      <alignment horizontal="center" vertical="center" wrapText="1"/>
    </xf>
    <xf numFmtId="169" fontId="31" fillId="0" borderId="1" xfId="0" applyNumberFormat="1"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25"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 xfId="0" applyFont="1" applyBorder="1" applyAlignment="1">
      <alignment horizontal="left" vertical="center" wrapText="1"/>
    </xf>
    <xf numFmtId="0" fontId="25" fillId="2" borderId="8" xfId="0" applyFont="1" applyFill="1" applyBorder="1" applyAlignment="1">
      <alignment horizontal="center" vertical="center"/>
    </xf>
    <xf numFmtId="0" fontId="1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2" fillId="0" borderId="7" xfId="0" applyFont="1" applyBorder="1" applyAlignment="1">
      <alignment horizontal="left" vertical="center" wrapText="1"/>
    </xf>
    <xf numFmtId="0" fontId="12" fillId="0" borderId="1" xfId="0" applyFont="1" applyBorder="1" applyAlignment="1">
      <alignment horizontal="left" vertical="center"/>
    </xf>
    <xf numFmtId="0" fontId="30" fillId="0" borderId="1" xfId="0" applyFont="1" applyBorder="1" applyAlignment="1">
      <alignment horizontal="center" vertical="center"/>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169" fontId="31" fillId="0" borderId="0" xfId="0" applyNumberFormat="1" applyFont="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9" fillId="0" borderId="5" xfId="0" applyFont="1" applyBorder="1" applyAlignment="1">
      <alignment horizontal="center" vertical="center" wrapText="1"/>
    </xf>
    <xf numFmtId="0" fontId="29" fillId="0" borderId="7"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left" vertical="center" wrapText="1"/>
    </xf>
    <xf numFmtId="0" fontId="25" fillId="7"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8"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9" fontId="26" fillId="0" borderId="1" xfId="0" applyNumberFormat="1" applyFont="1" applyBorder="1" applyAlignment="1">
      <alignment horizontal="center" vertical="center"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16" fontId="26" fillId="0" borderId="1" xfId="0" applyNumberFormat="1" applyFont="1" applyBorder="1" applyAlignment="1">
      <alignment horizontal="center" vertical="center" wrapText="1"/>
    </xf>
    <xf numFmtId="0" fontId="13" fillId="2" borderId="12" xfId="4" applyFont="1" applyFill="1" applyBorder="1" applyAlignment="1" applyProtection="1">
      <alignment horizontal="center" vertical="center" wrapText="1" readingOrder="1"/>
      <protection locked="0"/>
    </xf>
    <xf numFmtId="0" fontId="13" fillId="2" borderId="13" xfId="4" applyFont="1" applyFill="1" applyBorder="1" applyAlignment="1" applyProtection="1">
      <alignment horizontal="center" vertical="center" wrapText="1" readingOrder="1"/>
      <protection locked="0"/>
    </xf>
    <xf numFmtId="0" fontId="13" fillId="2" borderId="59" xfId="4" applyFont="1" applyFill="1" applyBorder="1" applyAlignment="1" applyProtection="1">
      <alignment horizontal="center" vertical="center" wrapText="1" readingOrder="1"/>
      <protection locked="0"/>
    </xf>
    <xf numFmtId="0" fontId="19" fillId="2" borderId="18" xfId="4" applyFont="1" applyFill="1" applyBorder="1" applyAlignment="1" applyProtection="1">
      <alignment horizontal="center" vertical="center" wrapText="1" readingOrder="1"/>
      <protection locked="0"/>
    </xf>
    <xf numFmtId="0" fontId="19" fillId="2" borderId="19" xfId="4" applyFont="1" applyFill="1" applyBorder="1" applyAlignment="1" applyProtection="1">
      <alignment horizontal="center" vertical="center" wrapText="1" readingOrder="1"/>
      <protection locked="0"/>
    </xf>
    <xf numFmtId="0" fontId="19" fillId="2" borderId="20" xfId="4" applyFont="1" applyFill="1" applyBorder="1" applyAlignment="1" applyProtection="1">
      <alignment horizontal="center" vertical="center" wrapText="1" readingOrder="1"/>
      <protection locked="0"/>
    </xf>
    <xf numFmtId="0" fontId="19" fillId="2" borderId="59" xfId="4" applyFont="1" applyFill="1" applyBorder="1" applyAlignment="1" applyProtection="1">
      <alignment horizontal="center" vertical="center" wrapText="1" readingOrder="1"/>
      <protection locked="0"/>
    </xf>
    <xf numFmtId="0" fontId="15" fillId="0" borderId="28" xfId="4" applyFont="1" applyBorder="1" applyAlignment="1" applyProtection="1">
      <alignment vertical="center" wrapText="1" readingOrder="1"/>
      <protection locked="0"/>
    </xf>
    <xf numFmtId="0" fontId="15" fillId="0" borderId="29" xfId="4" applyFont="1" applyBorder="1" applyAlignment="1" applyProtection="1">
      <alignment vertical="top" wrapText="1"/>
      <protection locked="0"/>
    </xf>
    <xf numFmtId="0" fontId="15" fillId="0" borderId="30" xfId="4" applyFont="1" applyBorder="1" applyAlignment="1" applyProtection="1">
      <alignment vertical="top" wrapText="1"/>
      <protection locked="0"/>
    </xf>
    <xf numFmtId="0" fontId="24" fillId="0" borderId="1" xfId="0" applyFont="1" applyBorder="1" applyAlignment="1">
      <alignment horizontal="left" vertical="center" wrapText="1"/>
    </xf>
    <xf numFmtId="0" fontId="12" fillId="0" borderId="28" xfId="4" applyFont="1" applyBorder="1" applyAlignment="1" applyProtection="1">
      <alignment vertical="center" wrapText="1" readingOrder="1"/>
      <protection locked="0"/>
    </xf>
    <xf numFmtId="0" fontId="12" fillId="0" borderId="29" xfId="4" applyFont="1" applyBorder="1" applyAlignment="1" applyProtection="1">
      <alignment vertical="top" wrapText="1"/>
      <protection locked="0"/>
    </xf>
    <xf numFmtId="0" fontId="12" fillId="0" borderId="30" xfId="4" applyFont="1" applyBorder="1" applyAlignment="1" applyProtection="1">
      <alignment vertical="top" wrapText="1"/>
      <protection locked="0"/>
    </xf>
    <xf numFmtId="0" fontId="15" fillId="0" borderId="28" xfId="4" applyFont="1" applyBorder="1" applyAlignment="1" applyProtection="1">
      <alignment horizontal="left" vertical="center" wrapText="1" readingOrder="1"/>
      <protection locked="0"/>
    </xf>
    <xf numFmtId="0" fontId="15" fillId="0" borderId="29" xfId="4" applyFont="1" applyBorder="1" applyAlignment="1" applyProtection="1">
      <alignment horizontal="left" vertical="center" wrapText="1" readingOrder="1"/>
      <protection locked="0"/>
    </xf>
    <xf numFmtId="0" fontId="15" fillId="0" borderId="30" xfId="4" applyFont="1" applyBorder="1" applyAlignment="1" applyProtection="1">
      <alignment horizontal="left" vertical="center" wrapText="1" readingOrder="1"/>
      <protection locked="0"/>
    </xf>
    <xf numFmtId="0" fontId="20" fillId="0" borderId="31" xfId="4" applyFont="1" applyBorder="1" applyAlignment="1" applyProtection="1">
      <alignment horizontal="left" vertical="center" wrapText="1" readingOrder="1"/>
      <protection locked="0"/>
    </xf>
    <xf numFmtId="0" fontId="21" fillId="0" borderId="32" xfId="4" applyBorder="1" applyAlignment="1">
      <alignment horizontal="left" vertical="center" wrapText="1" readingOrder="1"/>
    </xf>
    <xf numFmtId="0" fontId="21" fillId="0" borderId="33" xfId="4" applyBorder="1" applyAlignment="1">
      <alignment horizontal="left" vertical="center" wrapText="1" readingOrder="1"/>
    </xf>
    <xf numFmtId="0" fontId="15" fillId="0" borderId="28" xfId="4" applyFont="1" applyBorder="1" applyAlignment="1">
      <alignment horizontal="left"/>
    </xf>
    <xf numFmtId="0" fontId="15" fillId="0" borderId="29" xfId="4" applyFont="1" applyBorder="1" applyAlignment="1">
      <alignment horizontal="left"/>
    </xf>
    <xf numFmtId="0" fontId="15" fillId="0" borderId="30" xfId="4" applyFont="1" applyBorder="1" applyAlignment="1">
      <alignment horizontal="left"/>
    </xf>
    <xf numFmtId="0" fontId="20" fillId="0" borderId="34" xfId="4" applyFont="1" applyBorder="1" applyAlignment="1" applyProtection="1">
      <alignment vertical="center" wrapText="1" readingOrder="1"/>
      <protection locked="0"/>
    </xf>
    <xf numFmtId="0" fontId="20" fillId="0" borderId="35" xfId="4" applyFont="1" applyBorder="1" applyAlignment="1" applyProtection="1">
      <alignment vertical="top" wrapText="1"/>
      <protection locked="0"/>
    </xf>
    <xf numFmtId="0" fontId="20" fillId="0" borderId="36" xfId="4" applyFont="1" applyBorder="1" applyAlignment="1" applyProtection="1">
      <alignment vertical="top" wrapText="1"/>
      <protection locked="0"/>
    </xf>
    <xf numFmtId="0" fontId="19" fillId="6" borderId="39" xfId="4" applyFont="1" applyFill="1" applyBorder="1" applyAlignment="1" applyProtection="1">
      <alignment horizontal="center" vertical="center" wrapText="1" readingOrder="1"/>
      <protection locked="0"/>
    </xf>
    <xf numFmtId="0" fontId="19" fillId="6" borderId="19" xfId="4" applyFont="1" applyFill="1" applyBorder="1" applyAlignment="1" applyProtection="1">
      <alignment horizontal="center" vertical="center" wrapText="1" readingOrder="1"/>
      <protection locked="0"/>
    </xf>
    <xf numFmtId="0" fontId="19" fillId="6" borderId="40" xfId="4" applyFont="1" applyFill="1" applyBorder="1" applyAlignment="1" applyProtection="1">
      <alignment horizontal="center" vertical="center" wrapText="1" readingOrder="1"/>
      <protection locked="0"/>
    </xf>
    <xf numFmtId="0" fontId="19" fillId="6" borderId="20" xfId="4" applyFont="1" applyFill="1" applyBorder="1" applyAlignment="1" applyProtection="1">
      <alignment horizontal="center" vertical="center" wrapText="1" readingOrder="1"/>
      <protection locked="0"/>
    </xf>
    <xf numFmtId="0" fontId="15" fillId="0" borderId="8" xfId="4" applyFont="1" applyBorder="1" applyAlignment="1" applyProtection="1">
      <alignment vertical="center" wrapText="1" readingOrder="1"/>
      <protection locked="0"/>
    </xf>
    <xf numFmtId="0" fontId="15" fillId="0" borderId="49" xfId="4" applyFont="1" applyBorder="1" applyAlignment="1" applyProtection="1">
      <alignment vertical="center" wrapText="1" readingOrder="1"/>
      <protection locked="0"/>
    </xf>
    <xf numFmtId="0" fontId="15" fillId="0" borderId="3" xfId="4" applyFont="1" applyBorder="1" applyAlignment="1" applyProtection="1">
      <alignment vertical="center" wrapText="1" readingOrder="1"/>
      <protection locked="0"/>
    </xf>
    <xf numFmtId="0" fontId="15" fillId="0" borderId="53" xfId="4" applyFont="1" applyBorder="1" applyAlignment="1" applyProtection="1">
      <alignment vertical="center" wrapText="1" readingOrder="1"/>
      <protection locked="0"/>
    </xf>
    <xf numFmtId="0" fontId="12" fillId="0" borderId="10" xfId="4" applyFont="1" applyBorder="1" applyAlignment="1" applyProtection="1">
      <alignment vertical="center" wrapText="1" readingOrder="1"/>
      <protection locked="0"/>
    </xf>
    <xf numFmtId="0" fontId="12" fillId="0" borderId="56" xfId="4" applyFont="1" applyBorder="1" applyAlignment="1" applyProtection="1">
      <alignment vertical="center" wrapText="1" readingOrder="1"/>
      <protection locked="0"/>
    </xf>
    <xf numFmtId="0" fontId="21" fillId="0" borderId="1" xfId="4" applyBorder="1" applyAlignment="1">
      <alignment horizontal="center" vertical="center"/>
    </xf>
    <xf numFmtId="0" fontId="21" fillId="0" borderId="2" xfId="4" applyBorder="1" applyAlignment="1">
      <alignment horizontal="center" vertical="center"/>
    </xf>
    <xf numFmtId="0" fontId="21" fillId="0" borderId="3" xfId="4" applyBorder="1" applyAlignment="1">
      <alignment horizontal="center" vertical="center"/>
    </xf>
    <xf numFmtId="0" fontId="21" fillId="0" borderId="4" xfId="4" applyBorder="1" applyAlignment="1">
      <alignment horizontal="center" vertical="center"/>
    </xf>
    <xf numFmtId="0" fontId="24" fillId="0" borderId="1" xfId="0" applyFont="1" applyBorder="1" applyAlignment="1">
      <alignment horizontal="left" vertical="center"/>
    </xf>
    <xf numFmtId="0" fontId="19" fillId="2" borderId="14" xfId="4" applyFont="1" applyFill="1" applyBorder="1" applyAlignment="1" applyProtection="1">
      <alignment horizontal="center" vertical="center" wrapText="1" readingOrder="1"/>
      <protection locked="0"/>
    </xf>
    <xf numFmtId="0" fontId="19" fillId="2" borderId="21" xfId="4" applyFont="1" applyFill="1" applyBorder="1" applyAlignment="1" applyProtection="1">
      <alignment vertical="top" wrapText="1"/>
      <protection locked="0"/>
    </xf>
    <xf numFmtId="0" fontId="19" fillId="2" borderId="41" xfId="4" applyFont="1" applyFill="1" applyBorder="1" applyAlignment="1" applyProtection="1">
      <alignment vertical="top" wrapText="1"/>
      <protection locked="0"/>
    </xf>
    <xf numFmtId="0" fontId="13" fillId="2" borderId="1" xfId="0" applyFont="1" applyFill="1" applyBorder="1" applyAlignment="1">
      <alignment horizontal="center" vertical="center"/>
    </xf>
    <xf numFmtId="0" fontId="19" fillId="2" borderId="37" xfId="4" applyFont="1" applyFill="1" applyBorder="1" applyAlignment="1" applyProtection="1">
      <alignment horizontal="center" vertical="center" wrapText="1" readingOrder="1"/>
      <protection locked="0"/>
    </xf>
    <xf numFmtId="0" fontId="19" fillId="2" borderId="16" xfId="4" applyFont="1" applyFill="1" applyBorder="1" applyAlignment="1" applyProtection="1">
      <alignment vertical="top" wrapText="1"/>
      <protection locked="0"/>
    </xf>
    <xf numFmtId="0" fontId="19" fillId="2" borderId="38" xfId="4" applyFont="1" applyFill="1" applyBorder="1" applyAlignment="1" applyProtection="1">
      <alignment vertical="top" wrapText="1"/>
      <protection locked="0"/>
    </xf>
    <xf numFmtId="0" fontId="19" fillId="2" borderId="42" xfId="4" applyFont="1" applyFill="1" applyBorder="1" applyAlignment="1" applyProtection="1">
      <alignment vertical="top" wrapText="1"/>
      <protection locked="0"/>
    </xf>
    <xf numFmtId="0" fontId="19" fillId="2" borderId="43" xfId="4" applyFont="1" applyFill="1" applyBorder="1" applyAlignment="1" applyProtection="1">
      <alignment vertical="top" wrapText="1"/>
      <protection locked="0"/>
    </xf>
    <xf numFmtId="0" fontId="19" fillId="2" borderId="44" xfId="4" applyFont="1" applyFill="1" applyBorder="1" applyAlignment="1" applyProtection="1">
      <alignment vertical="top" wrapText="1"/>
      <protection locked="0"/>
    </xf>
    <xf numFmtId="0" fontId="19" fillId="2" borderId="15" xfId="4" applyFont="1" applyFill="1" applyBorder="1" applyAlignment="1" applyProtection="1">
      <alignment horizontal="center" vertical="center" wrapText="1" readingOrder="1"/>
      <protection locked="0"/>
    </xf>
    <xf numFmtId="0" fontId="19" fillId="2" borderId="17" xfId="4" applyFont="1" applyFill="1" applyBorder="1" applyAlignment="1" applyProtection="1">
      <alignment vertical="top" wrapText="1"/>
      <protection locked="0"/>
    </xf>
    <xf numFmtId="0" fontId="19" fillId="2" borderId="22" xfId="4" applyFont="1" applyFill="1" applyBorder="1" applyAlignment="1" applyProtection="1">
      <alignment vertical="top" wrapText="1"/>
      <protection locked="0"/>
    </xf>
    <xf numFmtId="0" fontId="19" fillId="2" borderId="5" xfId="4" applyFont="1" applyFill="1" applyBorder="1" applyAlignment="1" applyProtection="1">
      <alignment vertical="top" wrapText="1"/>
      <protection locked="0"/>
    </xf>
    <xf numFmtId="0" fontId="19" fillId="2" borderId="23" xfId="4" applyFont="1" applyFill="1" applyBorder="1" applyAlignment="1" applyProtection="1">
      <alignment vertical="top" wrapText="1"/>
      <protection locked="0"/>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3" fillId="2" borderId="0" xfId="0" applyFont="1" applyFill="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3" fillId="2" borderId="8" xfId="0" applyFont="1" applyFill="1" applyBorder="1" applyAlignment="1">
      <alignment horizontal="center" vertical="center" wrapText="1"/>
    </xf>
    <xf numFmtId="0" fontId="12" fillId="0" borderId="6" xfId="0" applyFont="1" applyBorder="1" applyAlignment="1">
      <alignment horizontal="center" vertical="center" wrapText="1"/>
    </xf>
    <xf numFmtId="170" fontId="12" fillId="0" borderId="5" xfId="0" applyNumberFormat="1" applyFont="1" applyBorder="1" applyAlignment="1">
      <alignment horizontal="center" vertical="center" wrapText="1"/>
    </xf>
    <xf numFmtId="170" fontId="12" fillId="0" borderId="6" xfId="0" applyNumberFormat="1" applyFont="1" applyBorder="1" applyAlignment="1">
      <alignment horizontal="center" vertical="center" wrapText="1"/>
    </xf>
    <xf numFmtId="170" fontId="12" fillId="0" borderId="7" xfId="0" applyNumberFormat="1" applyFont="1" applyBorder="1" applyAlignment="1">
      <alignment horizontal="center" vertical="center" wrapText="1"/>
    </xf>
    <xf numFmtId="168" fontId="10" fillId="3" borderId="1" xfId="0" applyNumberFormat="1" applyFont="1" applyFill="1" applyBorder="1" applyAlignment="1">
      <alignment horizontal="left" vertical="center"/>
    </xf>
    <xf numFmtId="168" fontId="10" fillId="4" borderId="1" xfId="0" applyNumberFormat="1" applyFont="1" applyFill="1" applyBorder="1" applyAlignment="1">
      <alignment horizontal="left" vertical="center"/>
    </xf>
    <xf numFmtId="168" fontId="11" fillId="3" borderId="1" xfId="0" applyNumberFormat="1" applyFont="1" applyFill="1" applyBorder="1" applyAlignment="1">
      <alignment horizontal="left" vertical="center"/>
    </xf>
    <xf numFmtId="168" fontId="10" fillId="0" borderId="2" xfId="0" applyNumberFormat="1" applyFont="1" applyBorder="1" applyAlignment="1">
      <alignment horizontal="left" vertical="center"/>
    </xf>
    <xf numFmtId="168" fontId="10" fillId="0" borderId="3" xfId="0" applyNumberFormat="1" applyFont="1" applyBorder="1" applyAlignment="1">
      <alignment horizontal="left" vertical="center"/>
    </xf>
    <xf numFmtId="168" fontId="10" fillId="0" borderId="4" xfId="0" applyNumberFormat="1" applyFont="1" applyBorder="1" applyAlignment="1">
      <alignment horizontal="left" vertical="center"/>
    </xf>
    <xf numFmtId="168" fontId="10" fillId="0" borderId="1" xfId="0" applyNumberFormat="1" applyFont="1" applyBorder="1" applyAlignment="1">
      <alignment horizontal="left" vertical="center"/>
    </xf>
    <xf numFmtId="168" fontId="11" fillId="0" borderId="1" xfId="0" applyNumberFormat="1" applyFont="1" applyBorder="1" applyAlignment="1">
      <alignment horizontal="left" vertical="center"/>
    </xf>
    <xf numFmtId="168" fontId="10" fillId="0" borderId="1" xfId="0" applyNumberFormat="1" applyFont="1" applyBorder="1" applyAlignment="1">
      <alignment horizontal="left" vertical="top"/>
    </xf>
    <xf numFmtId="168" fontId="10" fillId="0" borderId="1" xfId="0" applyNumberFormat="1" applyFont="1" applyBorder="1" applyAlignment="1">
      <alignment horizontal="left" wrapText="1"/>
    </xf>
    <xf numFmtId="168" fontId="10" fillId="0" borderId="1" xfId="0" applyNumberFormat="1" applyFont="1" applyBorder="1" applyAlignment="1">
      <alignment horizontal="left"/>
    </xf>
    <xf numFmtId="168" fontId="2" fillId="0" borderId="1" xfId="0" applyNumberFormat="1" applyFont="1" applyBorder="1" applyAlignment="1">
      <alignment horizontal="center" vertical="center" wrapText="1"/>
    </xf>
    <xf numFmtId="168" fontId="9" fillId="0" borderId="5" xfId="0" applyNumberFormat="1" applyFont="1" applyBorder="1" applyAlignment="1">
      <alignment horizontal="center" vertical="center"/>
    </xf>
    <xf numFmtId="168" fontId="9" fillId="0" borderId="6" xfId="0" applyNumberFormat="1" applyFont="1" applyBorder="1" applyAlignment="1">
      <alignment horizontal="center" vertical="center"/>
    </xf>
    <xf numFmtId="168" fontId="9" fillId="0" borderId="7" xfId="0" applyNumberFormat="1" applyFont="1" applyBorder="1" applyAlignment="1">
      <alignment horizontal="center" vertical="center"/>
    </xf>
    <xf numFmtId="168" fontId="9" fillId="0" borderId="1" xfId="0" applyNumberFormat="1" applyFont="1" applyBorder="1" applyAlignment="1">
      <alignment horizontal="center" vertical="center"/>
    </xf>
    <xf numFmtId="168" fontId="3" fillId="0" borderId="1" xfId="0" applyNumberFormat="1" applyFont="1" applyBorder="1" applyAlignment="1">
      <alignment horizontal="center" vertical="center" wrapText="1"/>
    </xf>
    <xf numFmtId="168" fontId="8" fillId="0" borderId="1"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168" fontId="7"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168" fontId="5" fillId="0" borderId="1" xfId="7" applyFont="1" applyBorder="1" applyAlignment="1">
      <alignment horizontal="left" vertical="center" wrapText="1"/>
    </xf>
    <xf numFmtId="168" fontId="5" fillId="0" borderId="1" xfId="0" applyNumberFormat="1" applyFont="1" applyBorder="1" applyAlignment="1">
      <alignment horizontal="left" vertical="center" wrapText="1"/>
    </xf>
    <xf numFmtId="0" fontId="46" fillId="0" borderId="1" xfId="0" applyFont="1" applyBorder="1" applyAlignment="1">
      <alignment horizontal="center" vertical="center" wrapText="1"/>
    </xf>
    <xf numFmtId="0" fontId="47" fillId="0" borderId="1" xfId="0" applyFont="1" applyBorder="1" applyAlignment="1">
      <alignment horizontal="left" vertical="center" wrapText="1"/>
    </xf>
    <xf numFmtId="0" fontId="47" fillId="0" borderId="5" xfId="0" applyFont="1" applyBorder="1" applyAlignment="1">
      <alignment horizontal="center" vertical="center" wrapText="1"/>
    </xf>
    <xf numFmtId="0" fontId="47" fillId="0" borderId="5" xfId="0" applyFont="1" applyBorder="1" applyAlignment="1">
      <alignment horizontal="center" vertical="center"/>
    </xf>
    <xf numFmtId="169" fontId="45" fillId="0" borderId="1" xfId="0" applyNumberFormat="1" applyFont="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cellXfs>
  <cellStyles count="8">
    <cellStyle name="Comma 2" xfId="3" xr:uid="{00000000-0005-0000-0000-000031000000}"/>
    <cellStyle name="Normal 2" xfId="4" xr:uid="{00000000-0005-0000-0000-000032000000}"/>
    <cellStyle name="百分比" xfId="1" builtinId="5"/>
    <cellStyle name="常规" xfId="0" builtinId="0"/>
    <cellStyle name="常规 12" xfId="5" xr:uid="{00000000-0005-0000-0000-000033000000}"/>
    <cellStyle name="常规 4" xfId="7" xr:uid="{00000000-0005-0000-0000-000035000000}"/>
    <cellStyle name="常规 4 2" xfId="6" xr:uid="{00000000-0005-0000-0000-000034000000}"/>
    <cellStyle name="超链接"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1</xdr:row>
      <xdr:rowOff>47625</xdr:rowOff>
    </xdr:from>
    <xdr:to>
      <xdr:col>1</xdr:col>
      <xdr:colOff>1001379</xdr:colOff>
      <xdr:row>4</xdr:row>
      <xdr:rowOff>409575</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5725" y="495300"/>
          <a:ext cx="2145030" cy="1699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533401</xdr:colOff>
      <xdr:row>0</xdr:row>
      <xdr:rowOff>0</xdr:rowOff>
    </xdr:from>
    <xdr:to>
      <xdr:col>9</xdr:col>
      <xdr:colOff>76200</xdr:colOff>
      <xdr:row>0</xdr:row>
      <xdr:rowOff>9525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883410" y="0"/>
          <a:ext cx="9251315" cy="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GB" sz="2000" b="0" i="0" u="none" strike="noStrike" baseline="0">
            <a:solidFill>
              <a:srgbClr val="FF0000"/>
            </a:solidFill>
            <a:latin typeface="Calibri" panose="020F050202020403020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opLeftCell="A12" workbookViewId="0">
      <selection activeCell="H11" sqref="H11"/>
    </sheetView>
  </sheetViews>
  <sheetFormatPr defaultColWidth="16.140625" defaultRowHeight="35.1" customHeight="1"/>
  <cols>
    <col min="1" max="3" width="16.140625" style="28"/>
    <col min="4" max="4" width="39.42578125" style="28" customWidth="1"/>
    <col min="5" max="6" width="16.140625" style="28"/>
    <col min="7" max="7" width="24" style="28" customWidth="1"/>
    <col min="8" max="8" width="27.85546875" style="28" customWidth="1"/>
    <col min="9" max="9" width="27.140625" style="28" customWidth="1"/>
    <col min="10" max="16384" width="16.140625" style="28"/>
  </cols>
  <sheetData>
    <row r="1" spans="1:11" ht="35.25" customHeight="1">
      <c r="A1" s="154" t="s">
        <v>0</v>
      </c>
      <c r="B1" s="154"/>
      <c r="C1" s="154"/>
      <c r="D1" s="154"/>
    </row>
    <row r="2" spans="1:11" ht="35.1" customHeight="1">
      <c r="A2" s="156"/>
      <c r="B2" s="156"/>
      <c r="C2" s="155" t="s">
        <v>1</v>
      </c>
      <c r="D2" s="155"/>
    </row>
    <row r="3" spans="1:11" ht="35.1" customHeight="1">
      <c r="A3" s="156"/>
      <c r="B3" s="156"/>
      <c r="C3" s="155" t="s">
        <v>2</v>
      </c>
      <c r="D3" s="155"/>
      <c r="F3" s="126" t="s">
        <v>3</v>
      </c>
      <c r="G3" s="126" t="s">
        <v>4</v>
      </c>
      <c r="H3" s="126" t="s">
        <v>5</v>
      </c>
      <c r="I3" s="126" t="s">
        <v>6</v>
      </c>
      <c r="J3" s="126" t="s">
        <v>7</v>
      </c>
      <c r="K3" s="126" t="s">
        <v>8</v>
      </c>
    </row>
    <row r="4" spans="1:11" ht="35.1" customHeight="1">
      <c r="A4" s="156"/>
      <c r="B4" s="156"/>
      <c r="C4" s="156" t="s">
        <v>9</v>
      </c>
      <c r="D4" s="156"/>
      <c r="F4" s="126" t="s">
        <v>10</v>
      </c>
      <c r="G4" s="322" t="s">
        <v>11</v>
      </c>
      <c r="H4" s="321" t="s">
        <v>12</v>
      </c>
      <c r="I4" s="321" t="s">
        <v>13</v>
      </c>
      <c r="J4" s="321" t="s">
        <v>14</v>
      </c>
      <c r="K4" s="321" t="s">
        <v>15</v>
      </c>
    </row>
    <row r="5" spans="1:11" ht="35.1" customHeight="1">
      <c r="A5" s="156"/>
      <c r="B5" s="156"/>
      <c r="C5" s="156" t="s">
        <v>16</v>
      </c>
      <c r="D5" s="156"/>
      <c r="F5" s="161" t="s">
        <v>17</v>
      </c>
      <c r="G5" s="320" t="s">
        <v>18</v>
      </c>
      <c r="H5" s="320"/>
      <c r="I5" s="320"/>
      <c r="J5" s="320"/>
      <c r="K5" s="320"/>
    </row>
    <row r="6" spans="1:11" ht="40.5" customHeight="1">
      <c r="A6" s="156" t="s">
        <v>19</v>
      </c>
      <c r="B6" s="156"/>
      <c r="C6" s="156" t="s">
        <v>17</v>
      </c>
      <c r="D6" s="156"/>
      <c r="F6" s="161"/>
      <c r="G6" s="320"/>
      <c r="H6" s="320"/>
      <c r="I6" s="320"/>
      <c r="J6" s="320"/>
      <c r="K6" s="320"/>
    </row>
    <row r="7" spans="1:11" ht="35.1" customHeight="1">
      <c r="A7" s="157" t="s">
        <v>20</v>
      </c>
      <c r="B7" s="157"/>
      <c r="C7" s="156" t="s">
        <v>21</v>
      </c>
      <c r="D7" s="156"/>
    </row>
    <row r="8" spans="1:11" ht="35.1" customHeight="1">
      <c r="A8" s="157" t="s">
        <v>22</v>
      </c>
      <c r="B8" s="157"/>
      <c r="C8" s="156" t="s">
        <v>23</v>
      </c>
      <c r="D8" s="156"/>
    </row>
    <row r="9" spans="1:11" ht="35.1" customHeight="1">
      <c r="A9" s="157" t="s">
        <v>24</v>
      </c>
      <c r="B9" s="157"/>
      <c r="C9" s="156" t="s">
        <v>25</v>
      </c>
      <c r="D9" s="156"/>
    </row>
    <row r="10" spans="1:11" ht="35.1" customHeight="1">
      <c r="A10" s="158" t="s">
        <v>26</v>
      </c>
      <c r="B10" s="158"/>
      <c r="C10" s="156" t="s">
        <v>27</v>
      </c>
      <c r="D10" s="156"/>
    </row>
    <row r="11" spans="1:11" ht="35.1" customHeight="1">
      <c r="A11" s="157" t="s">
        <v>28</v>
      </c>
      <c r="B11" s="157"/>
      <c r="C11" s="156" t="s">
        <v>29</v>
      </c>
      <c r="D11" s="156"/>
    </row>
    <row r="12" spans="1:11" ht="35.1" customHeight="1">
      <c r="A12" s="157" t="s">
        <v>30</v>
      </c>
      <c r="B12" s="157"/>
      <c r="C12" s="156" t="s">
        <v>31</v>
      </c>
      <c r="D12" s="156"/>
    </row>
    <row r="13" spans="1:11" ht="35.1" customHeight="1">
      <c r="A13" s="157" t="s">
        <v>32</v>
      </c>
      <c r="B13" s="157"/>
      <c r="C13" s="156" t="s">
        <v>33</v>
      </c>
      <c r="D13" s="156"/>
    </row>
    <row r="14" spans="1:11" ht="35.1" customHeight="1">
      <c r="A14" s="159" t="s">
        <v>34</v>
      </c>
      <c r="B14" s="159"/>
      <c r="C14" s="156" t="s">
        <v>35</v>
      </c>
      <c r="D14" s="156"/>
    </row>
    <row r="15" spans="1:11" ht="35.1" customHeight="1">
      <c r="A15" s="159" t="s">
        <v>36</v>
      </c>
      <c r="B15" s="159"/>
      <c r="C15" s="156" t="s">
        <v>37</v>
      </c>
      <c r="D15" s="156"/>
    </row>
    <row r="16" spans="1:11" ht="35.1" customHeight="1">
      <c r="A16" s="159" t="s">
        <v>38</v>
      </c>
      <c r="B16" s="159"/>
      <c r="C16" s="156" t="s">
        <v>39</v>
      </c>
      <c r="D16" s="156"/>
    </row>
    <row r="17" spans="1:4" ht="35.1" customHeight="1">
      <c r="A17" s="159" t="s">
        <v>40</v>
      </c>
      <c r="B17" s="159"/>
      <c r="C17" s="156" t="s">
        <v>41</v>
      </c>
      <c r="D17" s="156"/>
    </row>
    <row r="18" spans="1:4" ht="35.1" customHeight="1">
      <c r="A18" s="159" t="s">
        <v>42</v>
      </c>
      <c r="B18" s="159"/>
      <c r="C18" s="156" t="s">
        <v>43</v>
      </c>
      <c r="D18" s="156"/>
    </row>
    <row r="19" spans="1:4" ht="35.1" customHeight="1">
      <c r="A19" s="159" t="s">
        <v>44</v>
      </c>
      <c r="B19" s="159"/>
      <c r="C19" s="156" t="s">
        <v>45</v>
      </c>
      <c r="D19" s="156"/>
    </row>
    <row r="20" spans="1:4" ht="35.1" customHeight="1">
      <c r="A20" s="160" t="s">
        <v>46</v>
      </c>
      <c r="B20" s="160"/>
      <c r="C20" s="156" t="s">
        <v>47</v>
      </c>
      <c r="D20" s="156"/>
    </row>
    <row r="21" spans="1:4" ht="35.1" customHeight="1">
      <c r="A21" s="160" t="s">
        <v>48</v>
      </c>
      <c r="B21" s="160"/>
      <c r="C21" s="156" t="s">
        <v>49</v>
      </c>
      <c r="D21" s="156"/>
    </row>
  </sheetData>
  <mergeCells count="40">
    <mergeCell ref="A21:B21"/>
    <mergeCell ref="C21:D21"/>
    <mergeCell ref="F5:F6"/>
    <mergeCell ref="A2:B5"/>
    <mergeCell ref="G5:K6"/>
    <mergeCell ref="A18:B18"/>
    <mergeCell ref="C18:D18"/>
    <mergeCell ref="A19:B19"/>
    <mergeCell ref="C19:D19"/>
    <mergeCell ref="A20:B20"/>
    <mergeCell ref="C20:D20"/>
    <mergeCell ref="A15:B15"/>
    <mergeCell ref="C15:D15"/>
    <mergeCell ref="A16:B16"/>
    <mergeCell ref="C16:D16"/>
    <mergeCell ref="A17:B17"/>
    <mergeCell ref="C17:D17"/>
    <mergeCell ref="A12:B12"/>
    <mergeCell ref="C12:D12"/>
    <mergeCell ref="A13:B13"/>
    <mergeCell ref="C13:D13"/>
    <mergeCell ref="A14:B14"/>
    <mergeCell ref="C14:D14"/>
    <mergeCell ref="A9:B9"/>
    <mergeCell ref="C9:D9"/>
    <mergeCell ref="A10:B10"/>
    <mergeCell ref="C10:D10"/>
    <mergeCell ref="A11:B11"/>
    <mergeCell ref="C11:D11"/>
    <mergeCell ref="A6:B6"/>
    <mergeCell ref="C6:D6"/>
    <mergeCell ref="A7:B7"/>
    <mergeCell ref="C7:D7"/>
    <mergeCell ref="A8:B8"/>
    <mergeCell ref="C8:D8"/>
    <mergeCell ref="A1:D1"/>
    <mergeCell ref="C2:D2"/>
    <mergeCell ref="C3:D3"/>
    <mergeCell ref="C4:D4"/>
    <mergeCell ref="C5:D5"/>
  </mergeCells>
  <hyperlinks>
    <hyperlink ref="A7:B7" location="'英国&amp;欧洲清关服务'!A1" display="英国&amp;欧洲清关服务" xr:uid="{00000000-0004-0000-0000-000000000000}"/>
    <hyperlink ref="A8:B8" location="英国伦敦希斯罗空运转运!A1" display="英国伦敦机场清关&amp;派送" xr:uid="{00000000-0004-0000-0000-000001000000}"/>
    <hyperlink ref="A9:B9" location="英国海运保税监管仓转运!A1" display="英国海运监管仓转运" xr:uid="{00000000-0004-0000-0000-000002000000}"/>
    <hyperlink ref="A11:B11" location="'一件代发 &amp; TEMU &amp; TIKTOKS'!A1" display="一件代发 &amp; TEMU &amp; TIKTOKS" xr:uid="{00000000-0004-0000-0000-000003000000}"/>
    <hyperlink ref="A12:B12" location="'英国&amp;德国亚马逊退货换标服务'!A1" display="英国&amp;德国亚马逊退货换标服务" xr:uid="{00000000-0004-0000-0000-000004000000}"/>
    <hyperlink ref="A13:B13" location="库内操作增值服务!A1" display="库内操作增值服务" xr:uid="{00000000-0004-0000-0000-000005000000}"/>
    <hyperlink ref="A14:B14" location="'英国&amp;德国维修操作'!A1" display="英国&amp;德国维修操作" xr:uid="{00000000-0004-0000-0000-000006000000}"/>
    <hyperlink ref="A10:B10" location="'英国&amp;德国正向操作&amp;FBA转运'!A1" display="英国&amp;德国正向操作&amp;FBA转运" xr:uid="{00000000-0004-0000-0000-000007000000}"/>
    <hyperlink ref="A15:B19" location="英欧专线物流!A1" display="英国&amp;德国快递服务" xr:uid="{00000000-0004-0000-0000-000008000000}"/>
    <hyperlink ref="A15:B15" location="'英国&amp;德国快递服务'!A1" display="英国&amp;德国快递服务" xr:uid="{00000000-0004-0000-0000-000009000000}"/>
    <hyperlink ref="A16:B16" location="英国纯储能电源服务!A1" display="英国纯储能电源服务" xr:uid="{00000000-0004-0000-0000-00000A000000}"/>
    <hyperlink ref="A17:B17" location="'英国欧洲&amp;散拖派送'!A1" display="英国欧洲&amp;散拖派送" xr:uid="{00000000-0004-0000-0000-00000B000000}"/>
    <hyperlink ref="A18:B18" location="英国欧洲整卡派送价格!A1" display="英国欧洲整卡派送价格" xr:uid="{00000000-0004-0000-0000-00000C000000}"/>
    <hyperlink ref="A20:B20" location="英欧专线物流!A1" display="英国&amp;欧洲其他类增值服务" xr:uid="{00000000-0004-0000-0000-00000D000000}"/>
    <hyperlink ref="A19:B19" location="英欧专线物流!A1" display="英欧专线物流" xr:uid="{00000000-0004-0000-0000-00000E000000}"/>
    <hyperlink ref="A20" location="英欧专线物流!A1" display="英国&amp;欧洲其他类增值服务" xr:uid="{00000000-0004-0000-0000-00000F000000}"/>
    <hyperlink ref="A21" location="英欧专线物流!A1" display="赔付标准" xr:uid="{00000000-0004-0000-0000-000010000000}"/>
    <hyperlink ref="B20" location="英欧专线物流!A1" display="英欧专线物流!A1" xr:uid="{00000000-0004-0000-0000-000011000000}"/>
    <hyperlink ref="B21" location="英欧专线物流!A1" display="英欧专线物流!A1" xr:uid="{00000000-0004-0000-0000-000012000000}"/>
    <hyperlink ref="A21:B21" location="赔付标准!A1" display="赔付标准" xr:uid="{00000000-0004-0000-0000-000013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4"/>
  <sheetViews>
    <sheetView workbookViewId="0">
      <pane ySplit="1" topLeftCell="A2" activePane="bottomLeft" state="frozen"/>
      <selection pane="bottomLeft" activeCell="M9" sqref="M9:P9"/>
    </sheetView>
  </sheetViews>
  <sheetFormatPr defaultColWidth="13.28515625" defaultRowHeight="22.5" customHeight="1"/>
  <cols>
    <col min="1" max="1" width="19.28515625" style="94" customWidth="1"/>
    <col min="2" max="2" width="13.85546875" style="94" customWidth="1"/>
    <col min="3" max="3" width="13.28515625" style="94"/>
    <col min="4" max="4" width="14.42578125" style="95" customWidth="1"/>
    <col min="5" max="5" width="16.85546875" style="94" customWidth="1"/>
    <col min="6" max="6" width="13.7109375" style="95" customWidth="1"/>
    <col min="7" max="7" width="13.28515625" style="94"/>
    <col min="8" max="8" width="14.7109375" style="94" customWidth="1"/>
    <col min="9" max="9" width="16.28515625" style="94" customWidth="1"/>
    <col min="10" max="16" width="13.28515625" style="94"/>
    <col min="17" max="17" width="30" style="94" customWidth="1"/>
    <col min="18" max="19" width="13.28515625" style="94"/>
    <col min="20" max="20" width="13.28515625" style="95"/>
    <col min="21" max="21" width="22.7109375" style="94" customWidth="1"/>
    <col min="22" max="23" width="13.28515625" style="94"/>
    <col min="24" max="25" width="13.28515625" style="95"/>
    <col min="26" max="29" width="14.42578125" style="94" customWidth="1"/>
    <col min="30" max="16384" width="13.28515625" style="94"/>
  </cols>
  <sheetData>
    <row r="1" spans="1:30" s="27" customFormat="1" ht="22.5" customHeight="1">
      <c r="A1" s="172" t="s">
        <v>369</v>
      </c>
      <c r="B1" s="172"/>
      <c r="C1" s="172"/>
      <c r="D1" s="172"/>
      <c r="E1" s="203" t="s">
        <v>370</v>
      </c>
      <c r="F1" s="203"/>
      <c r="G1" s="203"/>
      <c r="H1" s="203"/>
      <c r="I1" s="204" t="s">
        <v>371</v>
      </c>
      <c r="J1" s="204"/>
      <c r="K1" s="204"/>
      <c r="L1" s="204"/>
      <c r="M1" s="172" t="s">
        <v>372</v>
      </c>
      <c r="N1" s="172"/>
      <c r="O1" s="172"/>
      <c r="P1" s="172"/>
      <c r="Q1" s="205" t="s">
        <v>373</v>
      </c>
      <c r="R1" s="205"/>
      <c r="S1" s="205"/>
      <c r="T1" s="205"/>
      <c r="U1" s="206" t="s">
        <v>374</v>
      </c>
      <c r="V1" s="206"/>
      <c r="W1" s="206"/>
      <c r="X1" s="206"/>
      <c r="Y1" s="206"/>
      <c r="Z1" s="172" t="s">
        <v>375</v>
      </c>
      <c r="AA1" s="172"/>
      <c r="AB1" s="172"/>
      <c r="AC1" s="172"/>
      <c r="AD1" s="13" t="s">
        <v>51</v>
      </c>
    </row>
    <row r="2" spans="1:30" ht="22.5" customHeight="1">
      <c r="A2" s="91" t="s">
        <v>376</v>
      </c>
      <c r="B2" s="91" t="s">
        <v>377</v>
      </c>
      <c r="C2" s="91" t="s">
        <v>378</v>
      </c>
      <c r="D2" s="96" t="s">
        <v>379</v>
      </c>
      <c r="E2" s="91" t="s">
        <v>376</v>
      </c>
      <c r="F2" s="96" t="s">
        <v>377</v>
      </c>
      <c r="G2" s="91" t="s">
        <v>378</v>
      </c>
      <c r="H2" s="96" t="s">
        <v>379</v>
      </c>
      <c r="I2" s="91" t="s">
        <v>376</v>
      </c>
      <c r="J2" s="96" t="s">
        <v>377</v>
      </c>
      <c r="K2" s="91" t="s">
        <v>378</v>
      </c>
      <c r="L2" s="96" t="s">
        <v>379</v>
      </c>
      <c r="M2" s="91" t="s">
        <v>376</v>
      </c>
      <c r="N2" s="96" t="s">
        <v>377</v>
      </c>
      <c r="O2" s="91" t="s">
        <v>378</v>
      </c>
      <c r="P2" s="96" t="s">
        <v>379</v>
      </c>
      <c r="Q2" s="91" t="s">
        <v>376</v>
      </c>
      <c r="R2" s="96" t="s">
        <v>377</v>
      </c>
      <c r="S2" s="91" t="s">
        <v>378</v>
      </c>
      <c r="T2" s="96" t="s">
        <v>379</v>
      </c>
      <c r="U2" s="91" t="s">
        <v>376</v>
      </c>
      <c r="V2" s="96" t="s">
        <v>377</v>
      </c>
      <c r="W2" s="319" t="s">
        <v>872</v>
      </c>
      <c r="X2" s="96" t="s">
        <v>380</v>
      </c>
      <c r="Y2" s="96" t="s">
        <v>379</v>
      </c>
      <c r="Z2" s="91" t="s">
        <v>376</v>
      </c>
      <c r="AA2" s="96" t="s">
        <v>377</v>
      </c>
      <c r="AB2" s="91" t="s">
        <v>378</v>
      </c>
      <c r="AC2" s="96" t="s">
        <v>379</v>
      </c>
    </row>
    <row r="3" spans="1:30" ht="39" customHeight="1">
      <c r="A3" s="91" t="s">
        <v>381</v>
      </c>
      <c r="B3" s="91" t="s">
        <v>382</v>
      </c>
      <c r="C3" s="92">
        <v>6</v>
      </c>
      <c r="D3" s="96" t="s">
        <v>383</v>
      </c>
      <c r="E3" s="91" t="s">
        <v>384</v>
      </c>
      <c r="F3" s="96" t="s">
        <v>385</v>
      </c>
      <c r="G3" s="92">
        <v>2.75</v>
      </c>
      <c r="H3" s="97" t="s">
        <v>386</v>
      </c>
      <c r="I3" s="180" t="s">
        <v>387</v>
      </c>
      <c r="J3" s="91" t="s">
        <v>388</v>
      </c>
      <c r="K3" s="91">
        <v>12.5</v>
      </c>
      <c r="L3" s="180">
        <v>1</v>
      </c>
      <c r="M3" s="190" t="s">
        <v>389</v>
      </c>
      <c r="N3" s="96" t="s">
        <v>390</v>
      </c>
      <c r="O3" s="91">
        <v>1.7</v>
      </c>
      <c r="P3" s="96" t="s">
        <v>386</v>
      </c>
      <c r="Q3" s="91" t="s">
        <v>391</v>
      </c>
      <c r="R3" s="91">
        <v>1</v>
      </c>
      <c r="S3" s="103">
        <v>3.65</v>
      </c>
      <c r="T3" s="96" t="s">
        <v>392</v>
      </c>
      <c r="U3" s="91" t="s">
        <v>393</v>
      </c>
      <c r="V3" s="91" t="s">
        <v>394</v>
      </c>
      <c r="W3" s="103">
        <v>6.1521999999999997</v>
      </c>
      <c r="X3" s="103">
        <v>0.27360000000000001</v>
      </c>
      <c r="Y3" s="96" t="s">
        <v>395</v>
      </c>
      <c r="Z3" s="91" t="s">
        <v>396</v>
      </c>
      <c r="AA3" s="91">
        <v>50</v>
      </c>
      <c r="AB3" s="91">
        <v>58.35</v>
      </c>
      <c r="AC3" s="102" t="s">
        <v>397</v>
      </c>
    </row>
    <row r="4" spans="1:30" ht="35.25" customHeight="1">
      <c r="A4" s="91" t="s">
        <v>398</v>
      </c>
      <c r="B4" s="91" t="s">
        <v>382</v>
      </c>
      <c r="C4" s="92">
        <v>4.5</v>
      </c>
      <c r="D4" s="96" t="s">
        <v>383</v>
      </c>
      <c r="E4" s="91" t="s">
        <v>399</v>
      </c>
      <c r="F4" s="96" t="s">
        <v>385</v>
      </c>
      <c r="G4" s="92">
        <v>3.5</v>
      </c>
      <c r="H4" s="97" t="s">
        <v>383</v>
      </c>
      <c r="I4" s="180"/>
      <c r="J4" s="91" t="s">
        <v>400</v>
      </c>
      <c r="K4" s="91">
        <v>0.4</v>
      </c>
      <c r="L4" s="180"/>
      <c r="M4" s="192"/>
      <c r="N4" s="96" t="s">
        <v>401</v>
      </c>
      <c r="O4" s="91">
        <v>1.9</v>
      </c>
      <c r="P4" s="96" t="s">
        <v>386</v>
      </c>
      <c r="Q4" s="91" t="s">
        <v>391</v>
      </c>
      <c r="R4" s="91">
        <v>2</v>
      </c>
      <c r="S4" s="103">
        <v>3.79</v>
      </c>
      <c r="T4" s="96" t="s">
        <v>392</v>
      </c>
      <c r="U4" s="91" t="s">
        <v>402</v>
      </c>
      <c r="V4" s="91" t="s">
        <v>394</v>
      </c>
      <c r="W4" s="103">
        <v>6.5739999999999998</v>
      </c>
      <c r="X4" s="103">
        <v>0.25080000000000002</v>
      </c>
      <c r="Y4" s="96" t="s">
        <v>386</v>
      </c>
      <c r="Z4" s="91" t="s">
        <v>396</v>
      </c>
      <c r="AA4" s="91">
        <v>60</v>
      </c>
      <c r="AB4" s="91">
        <v>65.8</v>
      </c>
      <c r="AC4" s="91" t="s">
        <v>397</v>
      </c>
    </row>
    <row r="5" spans="1:30" ht="37.5" customHeight="1">
      <c r="A5" s="91" t="s">
        <v>403</v>
      </c>
      <c r="B5" s="91" t="s">
        <v>382</v>
      </c>
      <c r="C5" s="92">
        <v>17.5</v>
      </c>
      <c r="D5" s="96" t="s">
        <v>386</v>
      </c>
      <c r="E5" s="91" t="s">
        <v>384</v>
      </c>
      <c r="F5" s="96" t="s">
        <v>404</v>
      </c>
      <c r="G5" s="92">
        <v>4.5</v>
      </c>
      <c r="H5" s="97" t="s">
        <v>386</v>
      </c>
      <c r="I5" s="180" t="s">
        <v>405</v>
      </c>
      <c r="J5" s="91" t="s">
        <v>406</v>
      </c>
      <c r="K5" s="91">
        <v>65</v>
      </c>
      <c r="L5" s="102" t="s">
        <v>397</v>
      </c>
      <c r="M5" s="180" t="s">
        <v>407</v>
      </c>
      <c r="N5" s="91" t="s">
        <v>408</v>
      </c>
      <c r="O5" s="91">
        <v>2.2000000000000002</v>
      </c>
      <c r="P5" s="91">
        <v>2</v>
      </c>
      <c r="Q5" s="91" t="s">
        <v>391</v>
      </c>
      <c r="R5" s="91">
        <v>3</v>
      </c>
      <c r="S5" s="103">
        <v>4.0199999999999996</v>
      </c>
      <c r="T5" s="96" t="s">
        <v>392</v>
      </c>
      <c r="U5" s="91" t="s">
        <v>409</v>
      </c>
      <c r="V5" s="91" t="s">
        <v>394</v>
      </c>
      <c r="W5" s="103">
        <v>4.5334000000000003</v>
      </c>
      <c r="X5" s="103">
        <v>0.56999999999999995</v>
      </c>
      <c r="Y5" s="96" t="s">
        <v>386</v>
      </c>
    </row>
    <row r="6" spans="1:30" ht="37.5" customHeight="1">
      <c r="A6" s="91" t="s">
        <v>410</v>
      </c>
      <c r="B6" s="91" t="s">
        <v>382</v>
      </c>
      <c r="C6" s="92">
        <v>17.5</v>
      </c>
      <c r="D6" s="96" t="s">
        <v>411</v>
      </c>
      <c r="E6" s="91" t="s">
        <v>399</v>
      </c>
      <c r="F6" s="96" t="s">
        <v>404</v>
      </c>
      <c r="G6" s="92">
        <v>5</v>
      </c>
      <c r="H6" s="97" t="s">
        <v>383</v>
      </c>
      <c r="I6" s="180"/>
      <c r="J6" s="91" t="s">
        <v>412</v>
      </c>
      <c r="K6" s="91">
        <v>85</v>
      </c>
      <c r="L6" s="102" t="s">
        <v>397</v>
      </c>
      <c r="M6" s="180"/>
      <c r="N6" s="102" t="s">
        <v>413</v>
      </c>
      <c r="O6" s="91">
        <v>4.5</v>
      </c>
      <c r="P6" s="91">
        <v>2</v>
      </c>
      <c r="Q6" s="91" t="s">
        <v>391</v>
      </c>
      <c r="R6" s="91">
        <v>5</v>
      </c>
      <c r="S6" s="103">
        <v>4.46</v>
      </c>
      <c r="T6" s="96" t="s">
        <v>392</v>
      </c>
      <c r="U6" s="91" t="s">
        <v>414</v>
      </c>
      <c r="V6" s="91" t="s">
        <v>394</v>
      </c>
      <c r="W6" s="103">
        <v>10.666600000000001</v>
      </c>
      <c r="X6" s="103">
        <v>0.22800000000000001</v>
      </c>
      <c r="Y6" s="96" t="s">
        <v>395</v>
      </c>
    </row>
    <row r="7" spans="1:30" ht="22.5" customHeight="1">
      <c r="A7" s="91" t="s">
        <v>415</v>
      </c>
      <c r="B7" s="91" t="s">
        <v>382</v>
      </c>
      <c r="C7" s="92">
        <v>12.25</v>
      </c>
      <c r="D7" s="96" t="s">
        <v>386</v>
      </c>
      <c r="E7" s="91" t="s">
        <v>416</v>
      </c>
      <c r="F7" s="96" t="s">
        <v>382</v>
      </c>
      <c r="G7" s="92">
        <v>9.5</v>
      </c>
      <c r="H7" s="97" t="s">
        <v>386</v>
      </c>
      <c r="I7" s="180"/>
      <c r="J7" s="91" t="s">
        <v>417</v>
      </c>
      <c r="K7" s="91">
        <v>120</v>
      </c>
      <c r="L7" s="102" t="s">
        <v>397</v>
      </c>
      <c r="M7" s="91" t="s">
        <v>418</v>
      </c>
      <c r="N7" s="91" t="s">
        <v>408</v>
      </c>
      <c r="O7" s="91">
        <v>4.75</v>
      </c>
      <c r="P7" s="102" t="s">
        <v>419</v>
      </c>
      <c r="Q7" s="91" t="s">
        <v>391</v>
      </c>
      <c r="R7" s="91">
        <v>10</v>
      </c>
      <c r="S7" s="103">
        <v>4.9000000000000004</v>
      </c>
      <c r="T7" s="96" t="s">
        <v>392</v>
      </c>
      <c r="U7" s="91" t="s">
        <v>420</v>
      </c>
      <c r="V7" s="91" t="s">
        <v>394</v>
      </c>
      <c r="W7" s="103">
        <v>7.7938000000000001</v>
      </c>
      <c r="X7" s="103">
        <v>0.53580000000000005</v>
      </c>
      <c r="Y7" s="96" t="s">
        <v>386</v>
      </c>
    </row>
    <row r="8" spans="1:30" ht="22.5" customHeight="1">
      <c r="A8" s="91" t="s">
        <v>421</v>
      </c>
      <c r="B8" s="91" t="s">
        <v>382</v>
      </c>
      <c r="C8" s="92">
        <v>15.5</v>
      </c>
      <c r="D8" s="96" t="s">
        <v>386</v>
      </c>
      <c r="E8" s="91" t="s">
        <v>422</v>
      </c>
      <c r="F8" s="96"/>
      <c r="G8" s="92">
        <v>0.5</v>
      </c>
      <c r="H8" s="98"/>
      <c r="I8" s="180" t="s">
        <v>423</v>
      </c>
      <c r="J8" s="91">
        <v>20</v>
      </c>
      <c r="K8" s="91">
        <v>15</v>
      </c>
      <c r="L8" s="180">
        <v>2</v>
      </c>
      <c r="M8" s="91"/>
      <c r="N8" s="91"/>
      <c r="O8" s="91"/>
      <c r="P8" s="91"/>
      <c r="Q8" s="91" t="s">
        <v>391</v>
      </c>
      <c r="R8" s="91">
        <v>15</v>
      </c>
      <c r="S8" s="103">
        <v>5.59</v>
      </c>
      <c r="T8" s="96" t="s">
        <v>392</v>
      </c>
      <c r="U8" s="91" t="s">
        <v>424</v>
      </c>
      <c r="V8" s="91" t="s">
        <v>394</v>
      </c>
      <c r="W8" s="103">
        <v>6.3231999999999999</v>
      </c>
      <c r="X8" s="103">
        <v>0.31919999999999998</v>
      </c>
      <c r="Y8" s="96" t="s">
        <v>395</v>
      </c>
    </row>
    <row r="9" spans="1:30" ht="22.5" customHeight="1">
      <c r="A9" s="91" t="s">
        <v>425</v>
      </c>
      <c r="B9" s="91" t="s">
        <v>382</v>
      </c>
      <c r="C9" s="92">
        <v>11.5</v>
      </c>
      <c r="D9" s="96" t="s">
        <v>386</v>
      </c>
      <c r="E9" s="91" t="s">
        <v>426</v>
      </c>
      <c r="F9" s="96"/>
      <c r="G9" s="91" t="s">
        <v>427</v>
      </c>
      <c r="H9" s="98"/>
      <c r="I9" s="180"/>
      <c r="J9" s="91" t="s">
        <v>400</v>
      </c>
      <c r="K9" s="91">
        <v>0.4</v>
      </c>
      <c r="L9" s="180"/>
      <c r="M9" s="186" t="s">
        <v>362</v>
      </c>
      <c r="N9" s="186"/>
      <c r="O9" s="186"/>
      <c r="P9" s="186"/>
      <c r="Q9" s="91" t="s">
        <v>391</v>
      </c>
      <c r="R9" s="91">
        <v>20</v>
      </c>
      <c r="S9" s="103">
        <v>6.35</v>
      </c>
      <c r="T9" s="96" t="s">
        <v>392</v>
      </c>
      <c r="U9" s="91" t="s">
        <v>428</v>
      </c>
      <c r="V9" s="91" t="s">
        <v>394</v>
      </c>
      <c r="W9" s="103">
        <v>6.2889999999999997</v>
      </c>
      <c r="X9" s="103">
        <v>0.20519999999999999</v>
      </c>
      <c r="Y9" s="96" t="s">
        <v>386</v>
      </c>
    </row>
    <row r="10" spans="1:30" ht="22.5" customHeight="1">
      <c r="A10" s="91" t="s">
        <v>429</v>
      </c>
      <c r="B10" s="91" t="s">
        <v>382</v>
      </c>
      <c r="C10" s="92">
        <v>13.5</v>
      </c>
      <c r="D10" s="96" t="s">
        <v>411</v>
      </c>
      <c r="E10" s="91" t="s">
        <v>430</v>
      </c>
      <c r="F10" s="96"/>
      <c r="G10" s="92">
        <v>2.5</v>
      </c>
      <c r="H10" s="98"/>
      <c r="I10" s="180" t="s">
        <v>431</v>
      </c>
      <c r="J10" s="91" t="s">
        <v>406</v>
      </c>
      <c r="K10" s="91">
        <v>75</v>
      </c>
      <c r="L10" s="102" t="s">
        <v>397</v>
      </c>
      <c r="M10" s="186" t="s">
        <v>432</v>
      </c>
      <c r="N10" s="186"/>
      <c r="O10" s="186"/>
      <c r="P10" s="186"/>
      <c r="Q10" s="91" t="s">
        <v>391</v>
      </c>
      <c r="R10" s="91">
        <v>25</v>
      </c>
      <c r="S10" s="103">
        <v>6.98</v>
      </c>
      <c r="T10" s="96" t="s">
        <v>392</v>
      </c>
      <c r="U10" s="91" t="s">
        <v>433</v>
      </c>
      <c r="V10" s="91" t="s">
        <v>394</v>
      </c>
      <c r="W10" s="103">
        <v>5.7076000000000002</v>
      </c>
      <c r="X10" s="103">
        <v>0.20519999999999999</v>
      </c>
      <c r="Y10" s="96" t="s">
        <v>395</v>
      </c>
    </row>
    <row r="11" spans="1:30" ht="22.5" customHeight="1">
      <c r="A11" s="91" t="s">
        <v>434</v>
      </c>
      <c r="B11" s="91" t="s">
        <v>382</v>
      </c>
      <c r="C11" s="92">
        <v>21</v>
      </c>
      <c r="D11" s="96" t="s">
        <v>411</v>
      </c>
      <c r="E11" s="186" t="s">
        <v>362</v>
      </c>
      <c r="F11" s="186"/>
      <c r="G11" s="186"/>
      <c r="H11" s="187"/>
      <c r="I11" s="180"/>
      <c r="J11" s="91" t="s">
        <v>412</v>
      </c>
      <c r="K11" s="91">
        <v>100</v>
      </c>
      <c r="L11" s="102" t="s">
        <v>397</v>
      </c>
      <c r="M11" s="186" t="s">
        <v>435</v>
      </c>
      <c r="N11" s="186"/>
      <c r="O11" s="186"/>
      <c r="P11" s="186"/>
      <c r="Q11" s="91" t="s">
        <v>391</v>
      </c>
      <c r="R11" s="91">
        <v>31.5</v>
      </c>
      <c r="S11" s="103">
        <v>7.21</v>
      </c>
      <c r="T11" s="96" t="s">
        <v>392</v>
      </c>
      <c r="U11" s="91" t="s">
        <v>436</v>
      </c>
      <c r="V11" s="91" t="s">
        <v>394</v>
      </c>
      <c r="W11" s="103">
        <v>8.1500500000000002</v>
      </c>
      <c r="X11" s="103">
        <v>0.45600000000000002</v>
      </c>
      <c r="Y11" s="96" t="s">
        <v>395</v>
      </c>
    </row>
    <row r="12" spans="1:30" ht="28.5" customHeight="1">
      <c r="A12" s="91" t="s">
        <v>437</v>
      </c>
      <c r="B12" s="91" t="s">
        <v>382</v>
      </c>
      <c r="C12" s="92">
        <v>12</v>
      </c>
      <c r="D12" s="96" t="s">
        <v>386</v>
      </c>
      <c r="E12" s="186" t="s">
        <v>438</v>
      </c>
      <c r="F12" s="186"/>
      <c r="G12" s="186"/>
      <c r="H12" s="186"/>
      <c r="I12" s="180"/>
      <c r="J12" s="91" t="s">
        <v>417</v>
      </c>
      <c r="K12" s="91">
        <v>118</v>
      </c>
      <c r="L12" s="102" t="s">
        <v>397</v>
      </c>
      <c r="M12" s="186" t="s">
        <v>439</v>
      </c>
      <c r="N12" s="186"/>
      <c r="O12" s="186"/>
      <c r="P12" s="186"/>
      <c r="Q12" s="91" t="s">
        <v>440</v>
      </c>
      <c r="R12" s="180" t="s">
        <v>441</v>
      </c>
      <c r="S12" s="180"/>
      <c r="T12" s="180"/>
      <c r="U12" s="91" t="s">
        <v>442</v>
      </c>
      <c r="V12" s="91" t="s">
        <v>394</v>
      </c>
      <c r="W12" s="103">
        <v>5.3769999999999998</v>
      </c>
      <c r="X12" s="103">
        <v>0.36480000000000001</v>
      </c>
      <c r="Y12" s="96" t="s">
        <v>395</v>
      </c>
    </row>
    <row r="13" spans="1:30" ht="31.5" customHeight="1">
      <c r="A13" s="91" t="s">
        <v>443</v>
      </c>
      <c r="B13" s="91" t="s">
        <v>382</v>
      </c>
      <c r="C13" s="92">
        <v>18.5</v>
      </c>
      <c r="D13" s="96" t="s">
        <v>411</v>
      </c>
      <c r="E13" s="186" t="s">
        <v>444</v>
      </c>
      <c r="F13" s="186"/>
      <c r="G13" s="186"/>
      <c r="H13" s="186"/>
      <c r="I13" s="180" t="s">
        <v>445</v>
      </c>
      <c r="J13" s="91">
        <v>10</v>
      </c>
      <c r="K13" s="91">
        <v>45</v>
      </c>
      <c r="L13" s="214" t="s">
        <v>419</v>
      </c>
      <c r="M13" s="186" t="s">
        <v>446</v>
      </c>
      <c r="N13" s="186"/>
      <c r="O13" s="186"/>
      <c r="P13" s="186"/>
      <c r="Q13" s="207" t="s">
        <v>447</v>
      </c>
      <c r="R13" s="208"/>
      <c r="S13" s="208"/>
      <c r="T13" s="209"/>
      <c r="U13" s="91" t="s">
        <v>448</v>
      </c>
      <c r="V13" s="91" t="s">
        <v>394</v>
      </c>
      <c r="W13" s="103">
        <v>8.5803999999999991</v>
      </c>
      <c r="X13" s="103">
        <v>0.28499999999999998</v>
      </c>
      <c r="Y13" s="96" t="s">
        <v>395</v>
      </c>
    </row>
    <row r="14" spans="1:30" ht="33.75" customHeight="1">
      <c r="A14" s="91" t="s">
        <v>449</v>
      </c>
      <c r="B14" s="91" t="s">
        <v>382</v>
      </c>
      <c r="C14" s="92">
        <v>14</v>
      </c>
      <c r="D14" s="96" t="s">
        <v>411</v>
      </c>
      <c r="E14" s="186" t="s">
        <v>450</v>
      </c>
      <c r="F14" s="186"/>
      <c r="G14" s="186"/>
      <c r="H14" s="186"/>
      <c r="I14" s="180"/>
      <c r="J14" s="91" t="s">
        <v>400</v>
      </c>
      <c r="K14" s="91">
        <v>0.75</v>
      </c>
      <c r="L14" s="214"/>
      <c r="M14" s="186" t="s">
        <v>451</v>
      </c>
      <c r="N14" s="186"/>
      <c r="O14" s="186"/>
      <c r="P14" s="186"/>
      <c r="Q14" s="199" t="s">
        <v>452</v>
      </c>
      <c r="R14" s="201"/>
      <c r="S14" s="104" t="s">
        <v>453</v>
      </c>
      <c r="T14" s="105" t="s">
        <v>379</v>
      </c>
      <c r="U14" s="91" t="s">
        <v>454</v>
      </c>
      <c r="V14" s="91" t="s">
        <v>394</v>
      </c>
      <c r="W14" s="103">
        <v>12.8896</v>
      </c>
      <c r="X14" s="103">
        <v>0.3306</v>
      </c>
      <c r="Y14" s="96" t="s">
        <v>395</v>
      </c>
    </row>
    <row r="15" spans="1:30" ht="33.75" customHeight="1">
      <c r="A15" s="91" t="s">
        <v>455</v>
      </c>
      <c r="B15" s="91"/>
      <c r="C15" s="100">
        <v>15</v>
      </c>
      <c r="D15" s="100"/>
      <c r="E15" s="186" t="s">
        <v>456</v>
      </c>
      <c r="F15" s="186"/>
      <c r="G15" s="186"/>
      <c r="H15" s="186"/>
      <c r="I15" s="180" t="s">
        <v>457</v>
      </c>
      <c r="J15" s="180"/>
      <c r="K15" s="180"/>
      <c r="L15" s="180"/>
      <c r="M15" s="186" t="s">
        <v>458</v>
      </c>
      <c r="N15" s="186"/>
      <c r="O15" s="186"/>
      <c r="P15" s="186"/>
      <c r="Q15" s="199" t="s">
        <v>459</v>
      </c>
      <c r="R15" s="201"/>
      <c r="S15" s="106">
        <v>3.8645999999999998</v>
      </c>
      <c r="T15" s="96" t="s">
        <v>392</v>
      </c>
      <c r="U15" s="91" t="s">
        <v>460</v>
      </c>
      <c r="V15" s="91" t="s">
        <v>394</v>
      </c>
      <c r="W15" s="103">
        <v>5.5251999999999999</v>
      </c>
      <c r="X15" s="103">
        <v>0.28499999999999998</v>
      </c>
      <c r="Y15" s="96" t="s">
        <v>395</v>
      </c>
    </row>
    <row r="16" spans="1:30" ht="25.5" customHeight="1">
      <c r="A16" s="91" t="s">
        <v>461</v>
      </c>
      <c r="B16" s="91"/>
      <c r="C16" s="92">
        <v>3.5</v>
      </c>
      <c r="D16" s="96"/>
      <c r="E16" s="186" t="s">
        <v>462</v>
      </c>
      <c r="F16" s="186"/>
      <c r="G16" s="186"/>
      <c r="H16" s="186"/>
      <c r="I16" s="91" t="s">
        <v>463</v>
      </c>
      <c r="J16" s="91" t="s">
        <v>464</v>
      </c>
      <c r="K16" s="91">
        <v>5</v>
      </c>
      <c r="L16" s="91"/>
      <c r="M16" s="186" t="s">
        <v>465</v>
      </c>
      <c r="N16" s="186"/>
      <c r="O16" s="186"/>
      <c r="P16" s="186"/>
      <c r="Q16" s="199" t="s">
        <v>466</v>
      </c>
      <c r="R16" s="201"/>
      <c r="S16" s="106">
        <v>4.0128000000000004</v>
      </c>
      <c r="T16" s="96" t="s">
        <v>392</v>
      </c>
      <c r="U16" s="91" t="s">
        <v>467</v>
      </c>
      <c r="V16" s="91" t="s">
        <v>394</v>
      </c>
      <c r="W16" s="103">
        <v>5.3086000000000002</v>
      </c>
      <c r="X16" s="103">
        <v>0.39900000000000002</v>
      </c>
      <c r="Y16" s="96" t="s">
        <v>395</v>
      </c>
    </row>
    <row r="17" spans="1:25" ht="30.75" customHeight="1">
      <c r="A17" s="91" t="s">
        <v>468</v>
      </c>
      <c r="B17" s="210">
        <v>0.16</v>
      </c>
      <c r="C17" s="210"/>
      <c r="D17" s="210"/>
      <c r="F17" s="94"/>
      <c r="I17" s="91" t="s">
        <v>469</v>
      </c>
      <c r="J17" s="91" t="s">
        <v>470</v>
      </c>
      <c r="K17" s="91">
        <v>12</v>
      </c>
      <c r="L17" s="91"/>
      <c r="Q17" s="199" t="s">
        <v>471</v>
      </c>
      <c r="R17" s="201"/>
      <c r="S17" s="106">
        <v>5.7569999999999997</v>
      </c>
      <c r="T17" s="96" t="s">
        <v>392</v>
      </c>
      <c r="U17" s="91" t="s">
        <v>472</v>
      </c>
      <c r="V17" s="91" t="s">
        <v>394</v>
      </c>
      <c r="W17" s="107">
        <v>5.8518100000000004</v>
      </c>
      <c r="X17" s="103">
        <v>0.80940000000000001</v>
      </c>
      <c r="Y17" s="96" t="s">
        <v>395</v>
      </c>
    </row>
    <row r="18" spans="1:25" ht="38.25" customHeight="1">
      <c r="A18" s="91" t="s">
        <v>473</v>
      </c>
      <c r="B18" s="210">
        <v>0.25</v>
      </c>
      <c r="C18" s="210"/>
      <c r="D18" s="210"/>
      <c r="I18" s="91" t="s">
        <v>474</v>
      </c>
      <c r="J18" s="91" t="s">
        <v>464</v>
      </c>
      <c r="K18" s="91">
        <v>2</v>
      </c>
      <c r="L18" s="91"/>
      <c r="Q18" s="186" t="s">
        <v>362</v>
      </c>
      <c r="R18" s="186"/>
      <c r="S18" s="186"/>
      <c r="T18" s="186"/>
      <c r="U18" s="91" t="s">
        <v>475</v>
      </c>
      <c r="V18" s="91" t="s">
        <v>394</v>
      </c>
      <c r="W18" s="107">
        <v>17.335599999999999</v>
      </c>
      <c r="X18" s="103">
        <v>3.0438000000000001</v>
      </c>
      <c r="Y18" s="96" t="s">
        <v>395</v>
      </c>
    </row>
    <row r="19" spans="1:25" ht="45.75" customHeight="1">
      <c r="A19" s="186" t="s">
        <v>362</v>
      </c>
      <c r="B19" s="186"/>
      <c r="C19" s="186"/>
      <c r="D19" s="186"/>
      <c r="I19" s="91" t="s">
        <v>476</v>
      </c>
      <c r="J19" s="91" t="s">
        <v>470</v>
      </c>
      <c r="K19" s="101">
        <v>0.16</v>
      </c>
      <c r="L19" s="91"/>
      <c r="Q19" s="187" t="s">
        <v>477</v>
      </c>
      <c r="R19" s="188"/>
      <c r="S19" s="188"/>
      <c r="T19" s="189"/>
      <c r="U19" s="91" t="s">
        <v>478</v>
      </c>
      <c r="V19" s="91" t="s">
        <v>394</v>
      </c>
      <c r="W19" s="107">
        <v>8.4778000000000002</v>
      </c>
      <c r="X19" s="103">
        <v>0.4788</v>
      </c>
      <c r="Y19" s="96" t="s">
        <v>395</v>
      </c>
    </row>
    <row r="20" spans="1:25" ht="44.25" customHeight="1">
      <c r="A20" s="186" t="s">
        <v>479</v>
      </c>
      <c r="B20" s="186"/>
      <c r="C20" s="186"/>
      <c r="D20" s="186"/>
      <c r="I20" s="186" t="s">
        <v>362</v>
      </c>
      <c r="J20" s="186"/>
      <c r="K20" s="186"/>
      <c r="L20" s="186"/>
      <c r="Q20" s="211" t="s">
        <v>480</v>
      </c>
      <c r="R20" s="212"/>
      <c r="S20" s="212"/>
      <c r="T20" s="213"/>
      <c r="U20" s="91" t="s">
        <v>481</v>
      </c>
      <c r="V20" s="91" t="s">
        <v>394</v>
      </c>
      <c r="W20" s="107">
        <v>11.977600000000001</v>
      </c>
      <c r="X20" s="103">
        <v>0.46739999999999998</v>
      </c>
      <c r="Y20" s="96" t="s">
        <v>395</v>
      </c>
    </row>
    <row r="21" spans="1:25" ht="45.75" customHeight="1">
      <c r="A21" s="186" t="s">
        <v>482</v>
      </c>
      <c r="B21" s="186"/>
      <c r="C21" s="186"/>
      <c r="D21" s="186"/>
      <c r="I21" s="186" t="s">
        <v>483</v>
      </c>
      <c r="J21" s="186"/>
      <c r="K21" s="186"/>
      <c r="L21" s="186"/>
      <c r="Q21" s="211" t="s">
        <v>484</v>
      </c>
      <c r="R21" s="212"/>
      <c r="S21" s="212"/>
      <c r="T21" s="213"/>
      <c r="U21" s="91" t="s">
        <v>485</v>
      </c>
      <c r="V21" s="91" t="s">
        <v>394</v>
      </c>
      <c r="W21" s="107">
        <v>7.1896000000000004</v>
      </c>
      <c r="X21" s="103">
        <v>1.5276000000000001</v>
      </c>
      <c r="Y21" s="96" t="s">
        <v>395</v>
      </c>
    </row>
    <row r="22" spans="1:25" ht="47.25" customHeight="1">
      <c r="A22" s="186" t="s">
        <v>486</v>
      </c>
      <c r="B22" s="186"/>
      <c r="C22" s="186"/>
      <c r="D22" s="186"/>
      <c r="I22" s="186" t="s">
        <v>487</v>
      </c>
      <c r="J22" s="186"/>
      <c r="K22" s="186"/>
      <c r="L22" s="186"/>
      <c r="Q22" s="211" t="s">
        <v>488</v>
      </c>
      <c r="R22" s="212"/>
      <c r="S22" s="212"/>
      <c r="T22" s="213"/>
      <c r="U22" s="91" t="s">
        <v>489</v>
      </c>
      <c r="V22" s="91" t="s">
        <v>394</v>
      </c>
      <c r="W22" s="107">
        <v>4.3624000000000001</v>
      </c>
      <c r="X22" s="103">
        <v>1.0488</v>
      </c>
      <c r="Y22" s="96" t="s">
        <v>395</v>
      </c>
    </row>
    <row r="23" spans="1:25" ht="30.75" customHeight="1">
      <c r="A23" s="186" t="s">
        <v>490</v>
      </c>
      <c r="B23" s="186"/>
      <c r="C23" s="186"/>
      <c r="D23" s="186"/>
      <c r="I23" s="186" t="s">
        <v>491</v>
      </c>
      <c r="J23" s="186"/>
      <c r="K23" s="186"/>
      <c r="L23" s="186"/>
      <c r="Q23" s="186" t="s">
        <v>492</v>
      </c>
      <c r="R23" s="186"/>
      <c r="S23" s="186"/>
      <c r="T23" s="186"/>
      <c r="U23" s="91" t="s">
        <v>493</v>
      </c>
      <c r="V23" s="91" t="s">
        <v>394</v>
      </c>
      <c r="W23" s="107">
        <v>6.4485999999999999</v>
      </c>
      <c r="X23" s="103">
        <v>1.0145999999999999</v>
      </c>
      <c r="Y23" s="96" t="s">
        <v>395</v>
      </c>
    </row>
    <row r="24" spans="1:25" ht="30.75" customHeight="1">
      <c r="A24" s="186" t="s">
        <v>494</v>
      </c>
      <c r="B24" s="186"/>
      <c r="C24" s="186"/>
      <c r="D24" s="186"/>
      <c r="Q24" s="186" t="s">
        <v>495</v>
      </c>
      <c r="R24" s="186"/>
      <c r="S24" s="186"/>
      <c r="T24" s="186"/>
      <c r="U24" s="91" t="s">
        <v>496</v>
      </c>
      <c r="V24" s="91" t="s">
        <v>394</v>
      </c>
      <c r="W24" s="91">
        <v>6.9843999999999999</v>
      </c>
      <c r="X24" s="103">
        <v>0.4788</v>
      </c>
      <c r="Y24" s="96" t="s">
        <v>395</v>
      </c>
    </row>
    <row r="25" spans="1:25" ht="54.75" customHeight="1">
      <c r="A25" s="186" t="s">
        <v>497</v>
      </c>
      <c r="B25" s="186"/>
      <c r="C25" s="186"/>
      <c r="D25" s="186"/>
      <c r="Q25" s="108"/>
      <c r="R25" s="108"/>
      <c r="S25" s="108"/>
      <c r="T25" s="109"/>
      <c r="U25" s="91" t="s">
        <v>498</v>
      </c>
      <c r="V25" s="91" t="s">
        <v>394</v>
      </c>
      <c r="W25" s="91">
        <v>7.8735999999999997</v>
      </c>
      <c r="X25" s="103">
        <v>0.4788</v>
      </c>
      <c r="Y25" s="96" t="s">
        <v>395</v>
      </c>
    </row>
    <row r="26" spans="1:25" ht="72" customHeight="1">
      <c r="A26" s="186" t="s">
        <v>499</v>
      </c>
      <c r="B26" s="186"/>
      <c r="C26" s="186"/>
      <c r="D26" s="186"/>
      <c r="Q26" s="108"/>
      <c r="R26" s="108"/>
      <c r="S26" s="110"/>
      <c r="T26" s="109"/>
      <c r="U26" s="91" t="s">
        <v>500</v>
      </c>
      <c r="V26" s="91" t="s">
        <v>394</v>
      </c>
      <c r="W26" s="91">
        <v>12.4222</v>
      </c>
      <c r="X26" s="103">
        <v>2.5308000000000002</v>
      </c>
      <c r="Y26" s="96" t="s">
        <v>395</v>
      </c>
    </row>
    <row r="27" spans="1:25" ht="22.5" customHeight="1">
      <c r="Q27" s="108"/>
      <c r="R27" s="108"/>
      <c r="S27" s="110"/>
      <c r="T27" s="109"/>
      <c r="U27" s="91" t="s">
        <v>501</v>
      </c>
      <c r="V27" s="91" t="s">
        <v>394</v>
      </c>
      <c r="W27" s="91">
        <v>8.5234000000000005</v>
      </c>
      <c r="X27" s="103">
        <v>0.49020000000000002</v>
      </c>
      <c r="Y27" s="96" t="s">
        <v>395</v>
      </c>
    </row>
    <row r="28" spans="1:25" ht="22.5" customHeight="1">
      <c r="Q28" s="108"/>
      <c r="R28" s="108"/>
      <c r="S28" s="108"/>
      <c r="T28" s="108"/>
      <c r="U28" s="91" t="s">
        <v>502</v>
      </c>
      <c r="V28" s="91" t="s">
        <v>394</v>
      </c>
      <c r="W28" s="91">
        <v>7.4176000000000002</v>
      </c>
      <c r="X28" s="103">
        <v>0.54720000000000002</v>
      </c>
      <c r="Y28" s="96" t="s">
        <v>395</v>
      </c>
    </row>
    <row r="29" spans="1:25" ht="22.5" customHeight="1">
      <c r="Q29" s="108"/>
      <c r="R29" s="108"/>
      <c r="S29" s="108"/>
      <c r="T29" s="109"/>
      <c r="U29" s="186" t="s">
        <v>362</v>
      </c>
      <c r="V29" s="186"/>
      <c r="W29" s="186"/>
      <c r="X29" s="186"/>
      <c r="Y29" s="186"/>
    </row>
    <row r="30" spans="1:25" ht="22.5" customHeight="1">
      <c r="Q30" s="108"/>
      <c r="R30" s="108"/>
      <c r="S30" s="108"/>
      <c r="T30" s="109"/>
      <c r="U30" s="187" t="s">
        <v>477</v>
      </c>
      <c r="V30" s="188"/>
      <c r="W30" s="188"/>
      <c r="X30" s="188"/>
      <c r="Y30" s="189"/>
    </row>
    <row r="31" spans="1:25" ht="22.5" customHeight="1">
      <c r="Q31" s="108"/>
      <c r="R31" s="108"/>
      <c r="S31" s="108"/>
      <c r="T31" s="109"/>
      <c r="U31" s="211" t="s">
        <v>480</v>
      </c>
      <c r="V31" s="212"/>
      <c r="W31" s="212"/>
      <c r="X31" s="212"/>
      <c r="Y31" s="213"/>
    </row>
    <row r="32" spans="1:25" ht="22.5" customHeight="1">
      <c r="Q32" s="108"/>
      <c r="R32" s="108"/>
      <c r="S32" s="108"/>
      <c r="T32" s="109"/>
      <c r="U32" s="211" t="s">
        <v>484</v>
      </c>
      <c r="V32" s="212"/>
      <c r="W32" s="212"/>
      <c r="X32" s="212"/>
      <c r="Y32" s="213"/>
    </row>
    <row r="33" spans="17:25" ht="22.5" customHeight="1">
      <c r="Q33" s="108"/>
      <c r="R33" s="108"/>
      <c r="S33" s="108"/>
      <c r="T33" s="109"/>
      <c r="U33" s="211" t="s">
        <v>488</v>
      </c>
      <c r="V33" s="212"/>
      <c r="W33" s="212"/>
      <c r="X33" s="212"/>
      <c r="Y33" s="213"/>
    </row>
    <row r="34" spans="17:25" ht="22.5" customHeight="1">
      <c r="Q34" s="108"/>
      <c r="R34" s="108"/>
      <c r="S34" s="108"/>
      <c r="T34" s="108"/>
      <c r="U34" s="186" t="s">
        <v>492</v>
      </c>
      <c r="V34" s="186"/>
      <c r="W34" s="186"/>
      <c r="X34" s="186"/>
      <c r="Y34" s="186"/>
    </row>
  </sheetData>
  <mergeCells count="65">
    <mergeCell ref="U32:Y32"/>
    <mergeCell ref="U33:Y33"/>
    <mergeCell ref="U34:Y34"/>
    <mergeCell ref="I3:I4"/>
    <mergeCell ref="I5:I7"/>
    <mergeCell ref="I8:I9"/>
    <mergeCell ref="I10:I12"/>
    <mergeCell ref="I13:I14"/>
    <mergeCell ref="L3:L4"/>
    <mergeCell ref="L8:L9"/>
    <mergeCell ref="L13:L14"/>
    <mergeCell ref="M3:M4"/>
    <mergeCell ref="M5:M6"/>
    <mergeCell ref="A25:D25"/>
    <mergeCell ref="A26:D26"/>
    <mergeCell ref="U29:Y29"/>
    <mergeCell ref="U30:Y30"/>
    <mergeCell ref="U31:Y31"/>
    <mergeCell ref="A23:D23"/>
    <mergeCell ref="I23:L23"/>
    <mergeCell ref="Q23:T23"/>
    <mergeCell ref="A24:D24"/>
    <mergeCell ref="Q24:T24"/>
    <mergeCell ref="A21:D21"/>
    <mergeCell ref="I21:L21"/>
    <mergeCell ref="Q21:T21"/>
    <mergeCell ref="A22:D22"/>
    <mergeCell ref="I22:L22"/>
    <mergeCell ref="Q22:T22"/>
    <mergeCell ref="B18:D18"/>
    <mergeCell ref="Q18:T18"/>
    <mergeCell ref="A19:D19"/>
    <mergeCell ref="Q19:T19"/>
    <mergeCell ref="A20:D20"/>
    <mergeCell ref="I20:L20"/>
    <mergeCell ref="Q20:T20"/>
    <mergeCell ref="E16:H16"/>
    <mergeCell ref="M16:P16"/>
    <mergeCell ref="Q16:R16"/>
    <mergeCell ref="B17:D17"/>
    <mergeCell ref="Q17:R17"/>
    <mergeCell ref="E14:H14"/>
    <mergeCell ref="M14:P14"/>
    <mergeCell ref="Q14:R14"/>
    <mergeCell ref="E15:H15"/>
    <mergeCell ref="I15:L15"/>
    <mergeCell ref="M15:P15"/>
    <mergeCell ref="Q15:R15"/>
    <mergeCell ref="E12:H12"/>
    <mergeCell ref="M12:P12"/>
    <mergeCell ref="R12:T12"/>
    <mergeCell ref="E13:H13"/>
    <mergeCell ref="M13:P13"/>
    <mergeCell ref="Q13:T13"/>
    <mergeCell ref="U1:Y1"/>
    <mergeCell ref="Z1:AC1"/>
    <mergeCell ref="M9:P9"/>
    <mergeCell ref="M10:P10"/>
    <mergeCell ref="E11:H11"/>
    <mergeCell ref="M11:P11"/>
    <mergeCell ref="A1:D1"/>
    <mergeCell ref="E1:H1"/>
    <mergeCell ref="I1:L1"/>
    <mergeCell ref="M1:P1"/>
    <mergeCell ref="Q1:T1"/>
  </mergeCells>
  <hyperlinks>
    <hyperlink ref="AD1" location="目录!A1" display="返回目录"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5"/>
  <sheetViews>
    <sheetView workbookViewId="0">
      <pane ySplit="1" topLeftCell="A19" activePane="bottomLeft" state="frozen"/>
      <selection pane="bottomLeft" activeCell="E6" sqref="E6"/>
    </sheetView>
  </sheetViews>
  <sheetFormatPr defaultColWidth="19.28515625" defaultRowHeight="38.25" customHeight="1"/>
  <cols>
    <col min="1" max="1" width="29.140625" style="28" customWidth="1"/>
    <col min="2" max="2" width="26.5703125" style="28" customWidth="1"/>
    <col min="3" max="3" width="55.5703125" style="28" customWidth="1"/>
    <col min="4" max="16384" width="19.28515625" style="28"/>
  </cols>
  <sheetData>
    <row r="1" spans="1:5" ht="38.25" customHeight="1">
      <c r="A1" s="172" t="s">
        <v>503</v>
      </c>
      <c r="B1" s="172"/>
      <c r="C1" s="172"/>
      <c r="D1" s="89" t="s">
        <v>51</v>
      </c>
      <c r="E1" s="90"/>
    </row>
    <row r="2" spans="1:5" ht="38.25" customHeight="1">
      <c r="A2" s="91" t="s">
        <v>504</v>
      </c>
      <c r="B2" s="91" t="s">
        <v>505</v>
      </c>
      <c r="C2" s="91" t="s">
        <v>506</v>
      </c>
    </row>
    <row r="3" spans="1:5" ht="38.25" customHeight="1">
      <c r="A3" s="91" t="s">
        <v>507</v>
      </c>
      <c r="B3" s="92">
        <v>250</v>
      </c>
      <c r="C3" s="91" t="s">
        <v>508</v>
      </c>
    </row>
    <row r="4" spans="1:5" ht="38.25" customHeight="1">
      <c r="A4" s="91" t="s">
        <v>509</v>
      </c>
      <c r="B4" s="92">
        <v>350</v>
      </c>
      <c r="C4" s="91" t="s">
        <v>510</v>
      </c>
    </row>
    <row r="5" spans="1:5" ht="38.25" customHeight="1">
      <c r="A5" s="91" t="s">
        <v>511</v>
      </c>
      <c r="B5" s="92">
        <v>5</v>
      </c>
      <c r="C5" s="91" t="s">
        <v>512</v>
      </c>
    </row>
    <row r="6" spans="1:5" ht="38.25" customHeight="1">
      <c r="A6" s="91" t="s">
        <v>513</v>
      </c>
      <c r="B6" s="92">
        <v>2</v>
      </c>
      <c r="C6" s="91" t="s">
        <v>514</v>
      </c>
    </row>
    <row r="7" spans="1:5" ht="38.25" customHeight="1">
      <c r="A7" s="91" t="s">
        <v>515</v>
      </c>
      <c r="B7" s="92">
        <v>15</v>
      </c>
      <c r="C7" s="91" t="s">
        <v>516</v>
      </c>
    </row>
    <row r="8" spans="1:5" ht="38.25" customHeight="1">
      <c r="A8" s="91" t="s">
        <v>517</v>
      </c>
      <c r="B8" s="92">
        <v>5</v>
      </c>
      <c r="C8" s="91" t="s">
        <v>518</v>
      </c>
    </row>
    <row r="9" spans="1:5" ht="38.25" customHeight="1">
      <c r="A9" s="91" t="s">
        <v>519</v>
      </c>
      <c r="B9" s="91" t="s">
        <v>520</v>
      </c>
      <c r="C9" s="91" t="s">
        <v>521</v>
      </c>
    </row>
    <row r="10" spans="1:5" ht="60" customHeight="1">
      <c r="A10" s="91" t="s">
        <v>522</v>
      </c>
      <c r="B10" s="92">
        <v>2</v>
      </c>
      <c r="C10" s="91" t="s">
        <v>523</v>
      </c>
    </row>
    <row r="11" spans="1:5" ht="38.25" customHeight="1">
      <c r="A11" s="91" t="s">
        <v>524</v>
      </c>
      <c r="B11" s="91" t="s">
        <v>520</v>
      </c>
      <c r="C11" s="91" t="s">
        <v>525</v>
      </c>
    </row>
    <row r="12" spans="1:5" ht="38.25" customHeight="1">
      <c r="A12" s="91" t="s">
        <v>526</v>
      </c>
      <c r="B12" s="92">
        <v>15</v>
      </c>
      <c r="C12" s="91" t="s">
        <v>527</v>
      </c>
    </row>
    <row r="13" spans="1:5" ht="38.25" customHeight="1">
      <c r="A13" s="91" t="s">
        <v>528</v>
      </c>
      <c r="B13" s="92">
        <v>0.3</v>
      </c>
      <c r="C13" s="91" t="s">
        <v>529</v>
      </c>
    </row>
    <row r="14" spans="1:5" ht="38.25" customHeight="1">
      <c r="A14" s="91" t="s">
        <v>530</v>
      </c>
      <c r="B14" s="92">
        <v>7.5</v>
      </c>
      <c r="C14" s="91" t="s">
        <v>531</v>
      </c>
    </row>
    <row r="15" spans="1:5" ht="38.25" customHeight="1">
      <c r="A15" s="91" t="s">
        <v>532</v>
      </c>
      <c r="B15" s="92">
        <v>20</v>
      </c>
      <c r="C15" s="91" t="s">
        <v>533</v>
      </c>
    </row>
    <row r="16" spans="1:5" ht="38.25" customHeight="1">
      <c r="A16" s="190" t="s">
        <v>534</v>
      </c>
      <c r="B16" s="92">
        <v>1</v>
      </c>
      <c r="C16" s="91" t="s">
        <v>535</v>
      </c>
    </row>
    <row r="17" spans="1:3" ht="38.25" customHeight="1">
      <c r="A17" s="191"/>
      <c r="B17" s="92">
        <v>1.5</v>
      </c>
      <c r="C17" s="91" t="s">
        <v>536</v>
      </c>
    </row>
    <row r="18" spans="1:3" ht="38.25" customHeight="1">
      <c r="A18" s="191"/>
      <c r="B18" s="92">
        <v>2</v>
      </c>
      <c r="C18" s="91" t="s">
        <v>537</v>
      </c>
    </row>
    <row r="19" spans="1:3" ht="38.25" customHeight="1">
      <c r="A19" s="191"/>
      <c r="B19" s="92">
        <v>3</v>
      </c>
      <c r="C19" s="91" t="s">
        <v>538</v>
      </c>
    </row>
    <row r="20" spans="1:3" ht="38.25" customHeight="1">
      <c r="A20" s="192"/>
      <c r="B20" s="92">
        <v>15</v>
      </c>
      <c r="C20" s="91" t="s">
        <v>539</v>
      </c>
    </row>
    <row r="21" spans="1:3" ht="38.25" customHeight="1">
      <c r="A21" s="93" t="s">
        <v>540</v>
      </c>
      <c r="B21" s="92">
        <v>3450</v>
      </c>
      <c r="C21" s="91" t="s">
        <v>541</v>
      </c>
    </row>
    <row r="22" spans="1:3" ht="38.25" customHeight="1">
      <c r="A22" s="91" t="s">
        <v>542</v>
      </c>
      <c r="B22" s="92">
        <v>0.9</v>
      </c>
      <c r="C22" s="91" t="s">
        <v>543</v>
      </c>
    </row>
    <row r="23" spans="1:3" ht="38.25" customHeight="1">
      <c r="A23" s="91" t="s">
        <v>544</v>
      </c>
      <c r="B23" s="92">
        <v>0.3</v>
      </c>
      <c r="C23" s="91" t="s">
        <v>545</v>
      </c>
    </row>
    <row r="24" spans="1:3" ht="38.25" customHeight="1">
      <c r="A24" s="91" t="s">
        <v>546</v>
      </c>
      <c r="B24" s="92">
        <v>350</v>
      </c>
      <c r="C24" s="91" t="s">
        <v>547</v>
      </c>
    </row>
    <row r="25" spans="1:3" ht="56.25" customHeight="1">
      <c r="A25" s="91" t="s">
        <v>548</v>
      </c>
      <c r="B25" s="92">
        <v>7.5</v>
      </c>
      <c r="C25" s="91" t="s">
        <v>549</v>
      </c>
    </row>
  </sheetData>
  <mergeCells count="2">
    <mergeCell ref="A1:C1"/>
    <mergeCell ref="A16:A20"/>
  </mergeCells>
  <hyperlinks>
    <hyperlink ref="D1" location="目录!A1" display="返回目录"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7"/>
  <sheetViews>
    <sheetView zoomScale="80" zoomScaleNormal="80" workbookViewId="0">
      <pane ySplit="3" topLeftCell="A4" activePane="bottomLeft" state="frozen"/>
      <selection pane="bottomLeft" activeCell="N9" sqref="N9"/>
    </sheetView>
  </sheetViews>
  <sheetFormatPr defaultColWidth="8.85546875" defaultRowHeight="15"/>
  <cols>
    <col min="5" max="5" width="30.85546875" customWidth="1"/>
    <col min="6" max="11" width="19.7109375" customWidth="1"/>
    <col min="12" max="12" width="21.42578125" customWidth="1"/>
    <col min="13" max="13" width="19.42578125" customWidth="1"/>
    <col min="14" max="14" width="23.85546875" customWidth="1"/>
    <col min="15" max="15" width="16.5703125" customWidth="1"/>
  </cols>
  <sheetData>
    <row r="1" spans="1:15" s="34" customFormat="1" ht="31.5" customHeight="1">
      <c r="A1" s="215" t="s">
        <v>550</v>
      </c>
      <c r="B1" s="216"/>
      <c r="C1" s="216"/>
      <c r="D1" s="216"/>
      <c r="E1" s="216"/>
      <c r="F1" s="216"/>
      <c r="G1" s="216"/>
      <c r="H1" s="216"/>
      <c r="I1" s="217"/>
      <c r="J1" s="217"/>
      <c r="K1" s="217"/>
      <c r="L1" s="259" t="s">
        <v>551</v>
      </c>
      <c r="M1" s="259"/>
      <c r="N1" s="259"/>
      <c r="O1" s="66" t="s">
        <v>51</v>
      </c>
    </row>
    <row r="2" spans="1:15" ht="26.25" customHeight="1">
      <c r="A2" s="256" t="s">
        <v>552</v>
      </c>
      <c r="B2" s="266" t="s">
        <v>553</v>
      </c>
      <c r="C2" s="261"/>
      <c r="D2" s="261"/>
      <c r="E2" s="267"/>
      <c r="F2" s="218" t="s">
        <v>554</v>
      </c>
      <c r="G2" s="219"/>
      <c r="H2" s="220"/>
      <c r="I2" s="221" t="s">
        <v>555</v>
      </c>
      <c r="J2" s="221"/>
      <c r="K2" s="221"/>
      <c r="L2" s="259"/>
      <c r="M2" s="259"/>
      <c r="N2" s="259"/>
    </row>
    <row r="3" spans="1:15">
      <c r="A3" s="257"/>
      <c r="B3" s="268"/>
      <c r="C3" s="269"/>
      <c r="D3" s="269"/>
      <c r="E3" s="270"/>
      <c r="F3" s="35" t="s">
        <v>556</v>
      </c>
      <c r="G3" s="36" t="s">
        <v>557</v>
      </c>
      <c r="H3" s="37" t="s">
        <v>558</v>
      </c>
      <c r="I3" s="67" t="s">
        <v>556</v>
      </c>
      <c r="J3" s="36" t="s">
        <v>557</v>
      </c>
      <c r="K3" s="68" t="s">
        <v>558</v>
      </c>
      <c r="L3" s="259"/>
      <c r="M3" s="259"/>
      <c r="N3" s="259"/>
    </row>
    <row r="4" spans="1:15" ht="64.5" customHeight="1">
      <c r="A4" s="38">
        <v>1</v>
      </c>
      <c r="B4" s="222" t="s">
        <v>559</v>
      </c>
      <c r="C4" s="223"/>
      <c r="D4" s="223"/>
      <c r="E4" s="224"/>
      <c r="F4" s="39">
        <v>34.770000000000003</v>
      </c>
      <c r="G4" s="40">
        <v>38.07</v>
      </c>
      <c r="H4" s="41">
        <v>41.37</v>
      </c>
      <c r="I4" s="69">
        <v>32.57</v>
      </c>
      <c r="J4" s="70">
        <v>33.67</v>
      </c>
      <c r="K4" s="71">
        <v>37.520000000000003</v>
      </c>
      <c r="L4" s="155" t="s">
        <v>560</v>
      </c>
      <c r="M4" s="72" t="s">
        <v>561</v>
      </c>
      <c r="N4" s="72" t="s">
        <v>562</v>
      </c>
    </row>
    <row r="5" spans="1:15" ht="64.5" customHeight="1">
      <c r="A5" s="38">
        <v>2</v>
      </c>
      <c r="B5" s="222" t="s">
        <v>563</v>
      </c>
      <c r="C5" s="223"/>
      <c r="D5" s="223"/>
      <c r="E5" s="224"/>
      <c r="F5" s="39">
        <v>35.32</v>
      </c>
      <c r="G5" s="40">
        <v>39.17</v>
      </c>
      <c r="H5" s="41">
        <v>43.85</v>
      </c>
      <c r="I5" s="69">
        <v>33.67</v>
      </c>
      <c r="J5" s="70">
        <v>34.54</v>
      </c>
      <c r="K5" s="71">
        <v>38.26</v>
      </c>
      <c r="L5" s="155"/>
      <c r="M5" s="72" t="s">
        <v>564</v>
      </c>
      <c r="N5" s="72" t="s">
        <v>565</v>
      </c>
    </row>
    <row r="6" spans="1:15" ht="64.5" customHeight="1">
      <c r="A6" s="38">
        <v>3</v>
      </c>
      <c r="B6" s="222" t="s">
        <v>566</v>
      </c>
      <c r="C6" s="223"/>
      <c r="D6" s="223"/>
      <c r="E6" s="224"/>
      <c r="F6" s="39">
        <v>36.97</v>
      </c>
      <c r="G6" s="40">
        <v>41.65</v>
      </c>
      <c r="H6" s="41">
        <v>47.15</v>
      </c>
      <c r="I6" s="69">
        <v>35.32</v>
      </c>
      <c r="J6" s="70">
        <v>36.700000000000003</v>
      </c>
      <c r="K6" s="71">
        <v>41.1</v>
      </c>
      <c r="L6" s="225" t="s">
        <v>567</v>
      </c>
      <c r="M6" s="225"/>
      <c r="N6" s="225"/>
    </row>
    <row r="7" spans="1:15" ht="64.5" customHeight="1">
      <c r="A7" s="38">
        <v>4</v>
      </c>
      <c r="B7" s="222" t="s">
        <v>568</v>
      </c>
      <c r="C7" s="223"/>
      <c r="D7" s="223"/>
      <c r="E7" s="224"/>
      <c r="F7" s="39">
        <v>38.619999999999997</v>
      </c>
      <c r="G7" s="40">
        <v>43.02</v>
      </c>
      <c r="H7" s="41">
        <v>49.35</v>
      </c>
      <c r="I7" s="69">
        <v>37.520000000000003</v>
      </c>
      <c r="J7" s="70">
        <v>38.619999999999997</v>
      </c>
      <c r="K7" s="73">
        <v>42.2</v>
      </c>
      <c r="L7" s="74"/>
      <c r="M7" s="74"/>
      <c r="N7" s="74"/>
    </row>
    <row r="8" spans="1:15" ht="64.5" customHeight="1">
      <c r="A8" s="38">
        <v>5</v>
      </c>
      <c r="B8" s="226" t="s">
        <v>569</v>
      </c>
      <c r="C8" s="227"/>
      <c r="D8" s="227"/>
      <c r="E8" s="228"/>
      <c r="F8" s="39">
        <v>41.92</v>
      </c>
      <c r="G8" s="40">
        <v>45.22</v>
      </c>
      <c r="H8" s="41">
        <v>50.72</v>
      </c>
      <c r="I8" s="69">
        <v>39.72</v>
      </c>
      <c r="J8" s="70">
        <v>42.92</v>
      </c>
      <c r="K8" s="73">
        <v>44.12</v>
      </c>
    </row>
    <row r="9" spans="1:15" ht="64.5" customHeight="1">
      <c r="A9" s="38">
        <v>6</v>
      </c>
      <c r="B9" s="226" t="s">
        <v>570</v>
      </c>
      <c r="C9" s="227"/>
      <c r="D9" s="227"/>
      <c r="E9" s="228"/>
      <c r="F9" s="39">
        <v>49.35</v>
      </c>
      <c r="G9" s="40">
        <v>50.45</v>
      </c>
      <c r="H9" s="41">
        <v>56.77</v>
      </c>
      <c r="I9" s="69">
        <v>47.15</v>
      </c>
      <c r="J9" s="70">
        <v>48.25</v>
      </c>
      <c r="K9" s="73">
        <v>49.35</v>
      </c>
    </row>
    <row r="10" spans="1:15" ht="64.5" customHeight="1">
      <c r="A10" s="38">
        <v>7</v>
      </c>
      <c r="B10" s="229" t="s">
        <v>571</v>
      </c>
      <c r="C10" s="230"/>
      <c r="D10" s="230"/>
      <c r="E10" s="231"/>
      <c r="F10" s="39">
        <v>50.45</v>
      </c>
      <c r="G10" s="40">
        <v>51.55</v>
      </c>
      <c r="H10" s="41">
        <v>61.75</v>
      </c>
      <c r="I10" s="69">
        <v>48.25</v>
      </c>
      <c r="J10" s="70">
        <v>49.35</v>
      </c>
      <c r="K10" s="73">
        <v>52</v>
      </c>
    </row>
    <row r="11" spans="1:15" ht="64.5" customHeight="1">
      <c r="A11" s="38">
        <v>8</v>
      </c>
      <c r="B11" s="229" t="s">
        <v>572</v>
      </c>
      <c r="C11" s="230"/>
      <c r="D11" s="230"/>
      <c r="E11" s="231"/>
      <c r="F11" s="39">
        <v>54.72</v>
      </c>
      <c r="G11" s="40">
        <v>60.27</v>
      </c>
      <c r="H11" s="41">
        <v>69.959999999999994</v>
      </c>
      <c r="I11" s="69">
        <v>52.48</v>
      </c>
      <c r="J11" s="69">
        <v>53.52</v>
      </c>
      <c r="K11" s="73">
        <v>59.03</v>
      </c>
    </row>
    <row r="12" spans="1:15" ht="64.5" customHeight="1">
      <c r="A12" s="38">
        <v>9</v>
      </c>
      <c r="B12" s="229" t="s">
        <v>573</v>
      </c>
      <c r="C12" s="230"/>
      <c r="D12" s="230"/>
      <c r="E12" s="231"/>
      <c r="F12" s="39">
        <v>57.32</v>
      </c>
      <c r="G12" s="40">
        <v>62.71</v>
      </c>
      <c r="H12" s="41">
        <v>72.5</v>
      </c>
      <c r="I12" s="69">
        <v>54.57</v>
      </c>
      <c r="J12" s="70">
        <v>55.58</v>
      </c>
      <c r="K12" s="73">
        <v>61.39</v>
      </c>
    </row>
    <row r="13" spans="1:15" ht="64.5" customHeight="1">
      <c r="A13" s="38">
        <v>10</v>
      </c>
      <c r="B13" s="232" t="s">
        <v>574</v>
      </c>
      <c r="C13" s="233"/>
      <c r="D13" s="233"/>
      <c r="E13" s="234"/>
      <c r="F13" s="39">
        <v>60.35</v>
      </c>
      <c r="G13" s="40">
        <v>65.739999999999995</v>
      </c>
      <c r="H13" s="41">
        <v>75.64</v>
      </c>
      <c r="I13" s="69">
        <v>57.32</v>
      </c>
      <c r="J13" s="70">
        <v>58.33</v>
      </c>
      <c r="K13" s="73">
        <v>64.14</v>
      </c>
    </row>
    <row r="14" spans="1:15" ht="64.5" customHeight="1">
      <c r="A14" s="38">
        <v>11</v>
      </c>
      <c r="B14" s="229" t="s">
        <v>575</v>
      </c>
      <c r="C14" s="230"/>
      <c r="D14" s="230"/>
      <c r="E14" s="231"/>
      <c r="F14" s="39">
        <v>80.97</v>
      </c>
      <c r="G14" s="40">
        <v>83.17</v>
      </c>
      <c r="H14" s="41">
        <v>85.37</v>
      </c>
      <c r="I14" s="69">
        <v>78.77</v>
      </c>
      <c r="J14" s="70">
        <v>80.97</v>
      </c>
      <c r="K14" s="73">
        <v>83.19</v>
      </c>
    </row>
    <row r="15" spans="1:15" ht="64.5" customHeight="1">
      <c r="A15" s="38">
        <v>12</v>
      </c>
      <c r="B15" s="222" t="s">
        <v>576</v>
      </c>
      <c r="C15" s="223"/>
      <c r="D15" s="223"/>
      <c r="E15" s="224"/>
      <c r="F15" s="39">
        <v>91.63</v>
      </c>
      <c r="G15" s="40">
        <v>92.82</v>
      </c>
      <c r="H15" s="41">
        <v>100.57</v>
      </c>
      <c r="I15" s="69">
        <v>83.49</v>
      </c>
      <c r="J15" s="69">
        <v>86.32</v>
      </c>
      <c r="K15" s="73">
        <v>89.54</v>
      </c>
    </row>
    <row r="16" spans="1:15" ht="64.5" customHeight="1">
      <c r="A16" s="38">
        <v>13</v>
      </c>
      <c r="B16" s="235" t="s">
        <v>577</v>
      </c>
      <c r="C16" s="236"/>
      <c r="D16" s="236"/>
      <c r="E16" s="237"/>
      <c r="F16" s="39">
        <v>106.16</v>
      </c>
      <c r="G16" s="40">
        <v>106.16</v>
      </c>
      <c r="H16" s="41">
        <v>106.16</v>
      </c>
      <c r="I16" s="69">
        <v>103.74</v>
      </c>
      <c r="J16" s="70">
        <v>103.74</v>
      </c>
      <c r="K16" s="73">
        <v>103.74</v>
      </c>
    </row>
    <row r="17" spans="1:11" ht="64.5" customHeight="1">
      <c r="A17" s="38">
        <v>14</v>
      </c>
      <c r="B17" s="222" t="s">
        <v>578</v>
      </c>
      <c r="C17" s="223"/>
      <c r="D17" s="223"/>
      <c r="E17" s="224"/>
      <c r="F17" s="39">
        <v>76.44</v>
      </c>
      <c r="G17" s="40">
        <v>82.6</v>
      </c>
      <c r="H17" s="41">
        <v>98.64</v>
      </c>
      <c r="I17" s="69">
        <v>68.44</v>
      </c>
      <c r="J17" s="69">
        <v>71.739999999999995</v>
      </c>
      <c r="K17" s="73">
        <v>77.39</v>
      </c>
    </row>
    <row r="18" spans="1:11" ht="64.5" customHeight="1">
      <c r="A18" s="38">
        <v>15</v>
      </c>
      <c r="B18" s="222" t="s">
        <v>579</v>
      </c>
      <c r="C18" s="223"/>
      <c r="D18" s="223"/>
      <c r="E18" s="224"/>
      <c r="F18" s="39">
        <v>108.26</v>
      </c>
      <c r="G18" s="40">
        <v>108.26</v>
      </c>
      <c r="H18" s="41">
        <v>118.43</v>
      </c>
      <c r="I18" s="69">
        <v>108.26</v>
      </c>
      <c r="J18" s="70">
        <v>108.26</v>
      </c>
      <c r="K18" s="73">
        <v>118.71</v>
      </c>
    </row>
    <row r="19" spans="1:11" ht="64.5" customHeight="1">
      <c r="A19" s="38">
        <v>16</v>
      </c>
      <c r="B19" s="222" t="s">
        <v>580</v>
      </c>
      <c r="C19" s="223"/>
      <c r="D19" s="223"/>
      <c r="E19" s="224"/>
      <c r="F19" s="39">
        <v>135.38999999999999</v>
      </c>
      <c r="G19" s="40">
        <v>137.84</v>
      </c>
      <c r="H19" s="41">
        <v>141.13</v>
      </c>
      <c r="I19" s="69">
        <v>135.69</v>
      </c>
      <c r="J19" s="70">
        <v>137.46</v>
      </c>
      <c r="K19" s="73">
        <v>141.13</v>
      </c>
    </row>
    <row r="20" spans="1:11" ht="64.5" customHeight="1">
      <c r="A20" s="38">
        <v>17</v>
      </c>
      <c r="B20" s="222" t="s">
        <v>581</v>
      </c>
      <c r="C20" s="223"/>
      <c r="D20" s="223"/>
      <c r="E20" s="224"/>
      <c r="F20" s="39">
        <v>153.02000000000001</v>
      </c>
      <c r="G20" s="40">
        <v>153.06</v>
      </c>
      <c r="H20" s="41">
        <v>153.02000000000001</v>
      </c>
      <c r="I20" s="69">
        <v>153.02000000000001</v>
      </c>
      <c r="J20" s="70">
        <v>153.02000000000001</v>
      </c>
      <c r="K20" s="73">
        <v>153.02000000000001</v>
      </c>
    </row>
    <row r="21" spans="1:11" ht="64.5" customHeight="1">
      <c r="A21" s="38">
        <v>18</v>
      </c>
      <c r="B21" s="222" t="s">
        <v>582</v>
      </c>
      <c r="C21" s="223"/>
      <c r="D21" s="223"/>
      <c r="E21" s="224"/>
      <c r="F21" s="39">
        <v>88.75</v>
      </c>
      <c r="G21" s="39">
        <v>88.75</v>
      </c>
      <c r="H21" s="39">
        <v>88.75</v>
      </c>
      <c r="I21" s="69">
        <v>83.5</v>
      </c>
      <c r="J21" s="70">
        <v>83.5</v>
      </c>
      <c r="K21" s="73">
        <v>83.5</v>
      </c>
    </row>
    <row r="22" spans="1:11" ht="64.5" customHeight="1">
      <c r="A22" s="38">
        <v>19</v>
      </c>
      <c r="B22" s="222" t="s">
        <v>583</v>
      </c>
      <c r="C22" s="223"/>
      <c r="D22" s="223"/>
      <c r="E22" s="224"/>
      <c r="F22" s="39">
        <v>93.35</v>
      </c>
      <c r="G22" s="40">
        <v>93.35</v>
      </c>
      <c r="H22" s="41">
        <v>93.35</v>
      </c>
      <c r="I22" s="69">
        <v>88</v>
      </c>
      <c r="J22" s="70">
        <v>88</v>
      </c>
      <c r="K22" s="73">
        <v>88</v>
      </c>
    </row>
    <row r="23" spans="1:11" ht="64.5" customHeight="1">
      <c r="A23" s="38">
        <v>20</v>
      </c>
      <c r="B23" s="222" t="s">
        <v>584</v>
      </c>
      <c r="C23" s="223"/>
      <c r="D23" s="223"/>
      <c r="E23" s="224"/>
      <c r="F23" s="39">
        <v>125.42</v>
      </c>
      <c r="G23" s="40">
        <v>131</v>
      </c>
      <c r="H23" s="41">
        <v>131</v>
      </c>
      <c r="I23" s="69">
        <v>110</v>
      </c>
      <c r="J23" s="70">
        <v>113</v>
      </c>
      <c r="K23" s="73">
        <v>116</v>
      </c>
    </row>
    <row r="24" spans="1:11" ht="64.5" customHeight="1">
      <c r="A24" s="38">
        <v>21</v>
      </c>
      <c r="B24" s="222" t="s">
        <v>585</v>
      </c>
      <c r="C24" s="223"/>
      <c r="D24" s="223"/>
      <c r="E24" s="224"/>
      <c r="F24" s="39">
        <v>128.94</v>
      </c>
      <c r="G24" s="40">
        <v>131</v>
      </c>
      <c r="H24" s="41">
        <v>134</v>
      </c>
      <c r="I24" s="69">
        <v>113</v>
      </c>
      <c r="J24" s="70">
        <v>116</v>
      </c>
      <c r="K24" s="73">
        <v>119</v>
      </c>
    </row>
    <row r="25" spans="1:11" ht="64.5" customHeight="1">
      <c r="A25" s="38">
        <v>22</v>
      </c>
      <c r="B25" s="222" t="s">
        <v>586</v>
      </c>
      <c r="C25" s="223"/>
      <c r="D25" s="223"/>
      <c r="E25" s="224"/>
      <c r="F25" s="39">
        <v>79.87</v>
      </c>
      <c r="G25" s="40">
        <v>85.37</v>
      </c>
      <c r="H25" s="41">
        <v>96.65</v>
      </c>
      <c r="I25" s="69">
        <v>74.099999999999994</v>
      </c>
      <c r="J25" s="70">
        <v>79.87</v>
      </c>
      <c r="K25" s="73">
        <v>85.37</v>
      </c>
    </row>
    <row r="26" spans="1:11" ht="64.5" customHeight="1">
      <c r="A26" s="38">
        <v>23</v>
      </c>
      <c r="B26" s="238" t="s">
        <v>587</v>
      </c>
      <c r="C26" s="239"/>
      <c r="D26" s="239"/>
      <c r="E26" s="240"/>
      <c r="F26" s="42">
        <v>119.2</v>
      </c>
      <c r="G26" s="43">
        <v>130.47</v>
      </c>
      <c r="H26" s="44">
        <v>141.75</v>
      </c>
      <c r="I26" s="75">
        <v>115.92</v>
      </c>
      <c r="J26" s="76">
        <v>127.78</v>
      </c>
      <c r="K26" s="77">
        <v>132.66999999999999</v>
      </c>
    </row>
    <row r="27" spans="1:11">
      <c r="A27" s="45"/>
      <c r="B27" s="46"/>
      <c r="C27" s="47"/>
      <c r="D27" s="47"/>
      <c r="E27" s="47"/>
      <c r="F27" s="48"/>
      <c r="G27" s="48"/>
      <c r="H27" s="48"/>
      <c r="I27" s="78"/>
      <c r="J27" s="78"/>
      <c r="K27" s="78"/>
    </row>
    <row r="28" spans="1:11">
      <c r="A28" s="256" t="s">
        <v>552</v>
      </c>
      <c r="B28" s="260" t="s">
        <v>553</v>
      </c>
      <c r="C28" s="261"/>
      <c r="D28" s="261"/>
      <c r="E28" s="262"/>
      <c r="F28" s="241" t="s">
        <v>554</v>
      </c>
      <c r="G28" s="242"/>
      <c r="H28" s="243"/>
      <c r="I28" s="241" t="s">
        <v>555</v>
      </c>
      <c r="J28" s="242"/>
      <c r="K28" s="244"/>
    </row>
    <row r="29" spans="1:11">
      <c r="A29" s="258"/>
      <c r="B29" s="263"/>
      <c r="C29" s="264"/>
      <c r="D29" s="264"/>
      <c r="E29" s="265"/>
      <c r="F29" s="49" t="s">
        <v>556</v>
      </c>
      <c r="G29" s="50" t="s">
        <v>557</v>
      </c>
      <c r="H29" s="51" t="s">
        <v>558</v>
      </c>
      <c r="I29" s="49" t="s">
        <v>556</v>
      </c>
      <c r="J29" s="50" t="s">
        <v>557</v>
      </c>
      <c r="K29" s="79" t="s">
        <v>558</v>
      </c>
    </row>
    <row r="30" spans="1:11" ht="25.5">
      <c r="A30" s="52" t="s">
        <v>588</v>
      </c>
      <c r="B30" s="245" t="s">
        <v>589</v>
      </c>
      <c r="C30" s="245"/>
      <c r="D30" s="245"/>
      <c r="E30" s="246"/>
      <c r="F30" s="53">
        <v>68.319999999999993</v>
      </c>
      <c r="G30" s="54">
        <v>70.52</v>
      </c>
      <c r="H30" s="55">
        <v>72.72</v>
      </c>
      <c r="I30" s="80">
        <v>65.02</v>
      </c>
      <c r="J30" s="81">
        <v>67.22</v>
      </c>
      <c r="K30" s="82">
        <v>69.42</v>
      </c>
    </row>
    <row r="31" spans="1:11" ht="25.5">
      <c r="A31" s="56" t="s">
        <v>590</v>
      </c>
      <c r="B31" s="247" t="s">
        <v>591</v>
      </c>
      <c r="C31" s="247"/>
      <c r="D31" s="247"/>
      <c r="E31" s="248"/>
      <c r="F31" s="57">
        <v>62.82</v>
      </c>
      <c r="G31" s="58">
        <v>65.55</v>
      </c>
      <c r="H31" s="59">
        <v>67.22</v>
      </c>
      <c r="I31" s="83">
        <v>59.52</v>
      </c>
      <c r="J31" s="84">
        <v>62.18</v>
      </c>
      <c r="K31" s="85">
        <v>63.92</v>
      </c>
    </row>
    <row r="32" spans="1:11" ht="25.5">
      <c r="A32" s="60" t="s">
        <v>592</v>
      </c>
      <c r="B32" s="249" t="s">
        <v>593</v>
      </c>
      <c r="C32" s="249"/>
      <c r="D32" s="249"/>
      <c r="E32" s="250"/>
      <c r="F32" s="61">
        <v>58.42</v>
      </c>
      <c r="G32" s="62">
        <v>60.62</v>
      </c>
      <c r="H32" s="63">
        <v>62.82</v>
      </c>
      <c r="I32" s="86">
        <v>54.02</v>
      </c>
      <c r="J32" s="87">
        <v>56.22</v>
      </c>
      <c r="K32" s="88">
        <v>59.43</v>
      </c>
    </row>
    <row r="33" spans="1:11">
      <c r="A33" s="64" t="s">
        <v>594</v>
      </c>
      <c r="C33" s="65"/>
      <c r="D33" s="65"/>
      <c r="E33" s="65"/>
      <c r="F33" s="65"/>
      <c r="G33" s="65"/>
      <c r="H33" s="65"/>
      <c r="I33" s="65"/>
      <c r="J33" s="65"/>
      <c r="K33" s="65"/>
    </row>
    <row r="34" spans="1:11">
      <c r="A34" s="251" t="s">
        <v>595</v>
      </c>
      <c r="B34" s="251"/>
      <c r="C34" s="251"/>
      <c r="D34" s="251" t="s">
        <v>596</v>
      </c>
      <c r="E34" s="251"/>
      <c r="F34" s="251"/>
      <c r="G34" s="251" t="s">
        <v>597</v>
      </c>
      <c r="H34" s="251"/>
      <c r="I34" s="252" t="s">
        <v>598</v>
      </c>
      <c r="J34" s="253"/>
      <c r="K34" s="254"/>
    </row>
    <row r="35" spans="1:11">
      <c r="A35" s="251" t="s">
        <v>599</v>
      </c>
      <c r="B35" s="251"/>
      <c r="C35" s="251"/>
      <c r="D35" s="251" t="s">
        <v>600</v>
      </c>
      <c r="E35" s="251"/>
      <c r="F35" s="251"/>
      <c r="G35" s="251" t="s">
        <v>601</v>
      </c>
      <c r="H35" s="251"/>
      <c r="I35" s="252" t="s">
        <v>602</v>
      </c>
      <c r="J35" s="253"/>
      <c r="K35" s="254"/>
    </row>
    <row r="36" spans="1:11">
      <c r="A36" s="251" t="s">
        <v>603</v>
      </c>
      <c r="B36" s="251"/>
      <c r="C36" s="251"/>
      <c r="D36" s="251" t="s">
        <v>604</v>
      </c>
      <c r="E36" s="251"/>
      <c r="F36" s="251"/>
      <c r="G36" s="252"/>
      <c r="H36" s="253"/>
      <c r="I36" s="253"/>
      <c r="J36" s="253"/>
      <c r="K36" s="254"/>
    </row>
    <row r="37" spans="1:11" ht="25.5" customHeight="1">
      <c r="A37" s="255" t="s">
        <v>605</v>
      </c>
      <c r="B37" s="255"/>
      <c r="C37" s="255"/>
      <c r="D37" s="255"/>
      <c r="E37" s="255"/>
      <c r="F37" s="255"/>
      <c r="G37" s="255"/>
      <c r="H37" s="255"/>
      <c r="I37" s="255"/>
      <c r="J37" s="255"/>
      <c r="K37" s="255"/>
    </row>
  </sheetData>
  <mergeCells count="50">
    <mergeCell ref="L4:L5"/>
    <mergeCell ref="L1:N3"/>
    <mergeCell ref="B28:E29"/>
    <mergeCell ref="B2:E3"/>
    <mergeCell ref="A36:C36"/>
    <mergeCell ref="D36:F36"/>
    <mergeCell ref="G36:K36"/>
    <mergeCell ref="A37:K37"/>
    <mergeCell ref="A2:A3"/>
    <mergeCell ref="A28:A29"/>
    <mergeCell ref="I34:K34"/>
    <mergeCell ref="A35:C35"/>
    <mergeCell ref="D35:F35"/>
    <mergeCell ref="G35:H35"/>
    <mergeCell ref="I35:K35"/>
    <mergeCell ref="B31:E31"/>
    <mergeCell ref="B32:E32"/>
    <mergeCell ref="A34:C34"/>
    <mergeCell ref="D34:F34"/>
    <mergeCell ref="G34:H34"/>
    <mergeCell ref="B25:E25"/>
    <mergeCell ref="B26:E26"/>
    <mergeCell ref="F28:H28"/>
    <mergeCell ref="I28:K28"/>
    <mergeCell ref="B30:E30"/>
    <mergeCell ref="B20:E20"/>
    <mergeCell ref="B21:E21"/>
    <mergeCell ref="B22:E22"/>
    <mergeCell ref="B23:E23"/>
    <mergeCell ref="B24:E24"/>
    <mergeCell ref="B15:E15"/>
    <mergeCell ref="B16:E16"/>
    <mergeCell ref="B17:E17"/>
    <mergeCell ref="B18:E18"/>
    <mergeCell ref="B19:E19"/>
    <mergeCell ref="B10:E10"/>
    <mergeCell ref="B11:E11"/>
    <mergeCell ref="B12:E12"/>
    <mergeCell ref="B13:E13"/>
    <mergeCell ref="B14:E14"/>
    <mergeCell ref="B6:E6"/>
    <mergeCell ref="L6:N6"/>
    <mergeCell ref="B7:E7"/>
    <mergeCell ref="B8:E8"/>
    <mergeCell ref="B9:E9"/>
    <mergeCell ref="A1:K1"/>
    <mergeCell ref="F2:H2"/>
    <mergeCell ref="I2:K2"/>
    <mergeCell ref="B4:E4"/>
    <mergeCell ref="B5:E5"/>
  </mergeCells>
  <hyperlinks>
    <hyperlink ref="O1" location="目录!A1" display="返回目录"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3"/>
  <sheetViews>
    <sheetView zoomScale="80" zoomScaleNormal="80" workbookViewId="0">
      <pane ySplit="2" topLeftCell="A3" activePane="bottomLeft" state="frozen"/>
      <selection pane="bottomLeft" sqref="A1:XFD2"/>
    </sheetView>
  </sheetViews>
  <sheetFormatPr defaultColWidth="21.28515625" defaultRowHeight="29.25" customHeight="1"/>
  <cols>
    <col min="1" max="10" width="23.28515625" style="28" customWidth="1"/>
    <col min="11" max="16384" width="21.28515625" style="28"/>
  </cols>
  <sheetData>
    <row r="1" spans="1:11" s="27" customFormat="1" ht="29.25" customHeight="1">
      <c r="A1" s="271" t="s">
        <v>606</v>
      </c>
      <c r="B1" s="272"/>
      <c r="C1" s="272"/>
      <c r="D1" s="272"/>
      <c r="E1" s="272"/>
      <c r="F1" s="272"/>
      <c r="G1" s="272"/>
      <c r="H1" s="272"/>
      <c r="I1" s="272"/>
      <c r="J1" s="273"/>
      <c r="K1" s="13" t="s">
        <v>51</v>
      </c>
    </row>
    <row r="2" spans="1:11" ht="29.25" customHeight="1">
      <c r="A2" s="274" t="s">
        <v>607</v>
      </c>
      <c r="B2" s="275"/>
      <c r="C2" s="276"/>
      <c r="D2" s="274" t="s">
        <v>608</v>
      </c>
      <c r="E2" s="275"/>
      <c r="F2" s="275"/>
      <c r="G2" s="276"/>
      <c r="H2" s="274" t="s">
        <v>609</v>
      </c>
      <c r="I2" s="275"/>
      <c r="J2" s="276"/>
    </row>
    <row r="3" spans="1:11" ht="29.25" customHeight="1">
      <c r="A3" s="29" t="s">
        <v>610</v>
      </c>
      <c r="B3" s="29" t="s">
        <v>611</v>
      </c>
      <c r="C3" s="29" t="s">
        <v>612</v>
      </c>
      <c r="D3" s="29" t="s">
        <v>610</v>
      </c>
      <c r="E3" s="29" t="s">
        <v>561</v>
      </c>
      <c r="F3" s="29" t="s">
        <v>613</v>
      </c>
      <c r="G3" s="29" t="s">
        <v>614</v>
      </c>
      <c r="H3" s="29" t="s">
        <v>610</v>
      </c>
      <c r="I3" s="29" t="s">
        <v>615</v>
      </c>
      <c r="J3" s="29" t="s">
        <v>612</v>
      </c>
    </row>
    <row r="4" spans="1:11" ht="29.25" customHeight="1">
      <c r="A4" s="30" t="s">
        <v>616</v>
      </c>
      <c r="B4" s="31">
        <v>425</v>
      </c>
      <c r="C4" s="31">
        <f>B4/24</f>
        <v>17.7083333333333</v>
      </c>
      <c r="D4" s="30" t="s">
        <v>616</v>
      </c>
      <c r="E4" s="31">
        <v>50.4</v>
      </c>
      <c r="F4" s="31">
        <v>50.4</v>
      </c>
      <c r="G4" s="31">
        <v>45.2</v>
      </c>
      <c r="H4" s="29" t="s">
        <v>617</v>
      </c>
      <c r="I4" s="32">
        <v>425</v>
      </c>
      <c r="J4" s="32">
        <f>I4/24</f>
        <v>17.7083333333333</v>
      </c>
    </row>
    <row r="5" spans="1:11" ht="29.25" customHeight="1">
      <c r="A5" s="29" t="s">
        <v>618</v>
      </c>
      <c r="B5" s="32">
        <v>395</v>
      </c>
      <c r="C5" s="32">
        <f t="shared" ref="C5:C15" si="0">B5/24</f>
        <v>16.4583333333333</v>
      </c>
      <c r="D5" s="29" t="s">
        <v>618</v>
      </c>
      <c r="E5" s="32"/>
      <c r="F5" s="32"/>
      <c r="G5" s="32"/>
      <c r="H5" s="29" t="s">
        <v>619</v>
      </c>
      <c r="I5" s="32">
        <v>320</v>
      </c>
      <c r="J5" s="32">
        <f t="shared" ref="J5:J8" si="1">I5/24</f>
        <v>13.3333333333333</v>
      </c>
    </row>
    <row r="6" spans="1:11" ht="29.25" customHeight="1">
      <c r="A6" s="29" t="s">
        <v>620</v>
      </c>
      <c r="B6" s="32">
        <v>415</v>
      </c>
      <c r="C6" s="32">
        <f t="shared" si="0"/>
        <v>17.2916666666667</v>
      </c>
      <c r="D6" s="29" t="s">
        <v>620</v>
      </c>
      <c r="E6" s="32">
        <v>67.2</v>
      </c>
      <c r="F6" s="32">
        <v>66.599999999999994</v>
      </c>
      <c r="G6" s="32">
        <v>60.2</v>
      </c>
      <c r="H6" s="29" t="s">
        <v>621</v>
      </c>
      <c r="I6" s="32">
        <v>275</v>
      </c>
      <c r="J6" s="32">
        <f t="shared" si="1"/>
        <v>11.4583333333333</v>
      </c>
    </row>
    <row r="7" spans="1:11" ht="29.25" customHeight="1">
      <c r="A7" s="29" t="s">
        <v>622</v>
      </c>
      <c r="B7" s="32">
        <v>785</v>
      </c>
      <c r="C7" s="32">
        <f t="shared" si="0"/>
        <v>32.7083333333333</v>
      </c>
      <c r="D7" s="29" t="s">
        <v>622</v>
      </c>
      <c r="E7" s="32"/>
      <c r="F7" s="32"/>
      <c r="G7" s="32"/>
      <c r="H7" s="29" t="s">
        <v>623</v>
      </c>
      <c r="I7" s="32">
        <v>345</v>
      </c>
      <c r="J7" s="32">
        <f t="shared" si="1"/>
        <v>14.375</v>
      </c>
    </row>
    <row r="8" spans="1:11" ht="29.25" customHeight="1">
      <c r="A8" s="29" t="s">
        <v>624</v>
      </c>
      <c r="B8" s="32">
        <v>375</v>
      </c>
      <c r="C8" s="32">
        <f t="shared" si="0"/>
        <v>15.625</v>
      </c>
      <c r="D8" s="29" t="s">
        <v>624</v>
      </c>
      <c r="E8" s="32">
        <v>62.4</v>
      </c>
      <c r="F8" s="32">
        <v>62.4</v>
      </c>
      <c r="G8" s="32">
        <v>56.6</v>
      </c>
      <c r="H8" s="29" t="s">
        <v>625</v>
      </c>
      <c r="I8" s="32">
        <v>645</v>
      </c>
      <c r="J8" s="32">
        <f t="shared" si="1"/>
        <v>26.875</v>
      </c>
    </row>
    <row r="9" spans="1:11" ht="29.25" customHeight="1">
      <c r="A9" s="29" t="s">
        <v>626</v>
      </c>
      <c r="B9" s="32">
        <v>295</v>
      </c>
      <c r="C9" s="32">
        <f t="shared" si="0"/>
        <v>12.2916666666667</v>
      </c>
      <c r="D9" s="29" t="s">
        <v>626</v>
      </c>
      <c r="E9" s="33">
        <v>63.6</v>
      </c>
      <c r="F9" s="33">
        <v>63.6</v>
      </c>
      <c r="G9" s="33">
        <v>57.6</v>
      </c>
      <c r="H9" s="277" t="s">
        <v>627</v>
      </c>
      <c r="I9" s="278"/>
      <c r="J9" s="279"/>
    </row>
    <row r="10" spans="1:11" ht="29.25" customHeight="1">
      <c r="A10" s="29" t="s">
        <v>628</v>
      </c>
      <c r="B10" s="32">
        <v>385</v>
      </c>
      <c r="C10" s="32">
        <f t="shared" si="0"/>
        <v>16.0416666666667</v>
      </c>
      <c r="D10" s="29" t="s">
        <v>628</v>
      </c>
      <c r="E10" s="32">
        <v>67.2</v>
      </c>
      <c r="F10" s="32">
        <v>67.2</v>
      </c>
      <c r="G10" s="32">
        <v>60.2</v>
      </c>
      <c r="H10" s="29" t="s">
        <v>629</v>
      </c>
      <c r="I10" s="32">
        <v>225</v>
      </c>
      <c r="J10" s="32">
        <f t="shared" ref="J10" si="2">I10/24</f>
        <v>9.375</v>
      </c>
    </row>
    <row r="11" spans="1:11" ht="29.25" customHeight="1">
      <c r="A11" s="29" t="s">
        <v>630</v>
      </c>
      <c r="B11" s="32">
        <v>465</v>
      </c>
      <c r="C11" s="32">
        <f t="shared" si="0"/>
        <v>19.375</v>
      </c>
      <c r="D11" s="29" t="s">
        <v>630</v>
      </c>
      <c r="E11" s="32">
        <v>81.599999999999994</v>
      </c>
      <c r="F11" s="32">
        <v>81.599999999999994</v>
      </c>
      <c r="G11" s="32">
        <v>73.599999999999994</v>
      </c>
      <c r="H11" s="29" t="s">
        <v>631</v>
      </c>
      <c r="I11" s="32">
        <v>5.5</v>
      </c>
      <c r="J11" s="32"/>
    </row>
    <row r="12" spans="1:11" ht="29.25" customHeight="1">
      <c r="A12" s="29" t="s">
        <v>632</v>
      </c>
      <c r="B12" s="32">
        <v>425</v>
      </c>
      <c r="C12" s="32">
        <f t="shared" si="0"/>
        <v>17.7083333333333</v>
      </c>
      <c r="D12" s="29" t="s">
        <v>632</v>
      </c>
      <c r="E12" s="32">
        <v>63.6</v>
      </c>
      <c r="F12" s="32">
        <v>63.6</v>
      </c>
      <c r="G12" s="32">
        <v>57.6</v>
      </c>
      <c r="H12" s="29" t="s">
        <v>633</v>
      </c>
      <c r="I12" s="32">
        <v>3.95</v>
      </c>
      <c r="J12" s="32"/>
    </row>
    <row r="13" spans="1:11" ht="29.25" customHeight="1">
      <c r="A13" s="29" t="s">
        <v>634</v>
      </c>
      <c r="B13" s="32">
        <v>575</v>
      </c>
      <c r="C13" s="32">
        <f t="shared" si="0"/>
        <v>23.9583333333333</v>
      </c>
      <c r="D13" s="29" t="s">
        <v>634</v>
      </c>
      <c r="E13" s="32">
        <v>70.8</v>
      </c>
      <c r="F13" s="32">
        <v>70.8</v>
      </c>
      <c r="G13" s="32">
        <v>64</v>
      </c>
      <c r="H13" s="29" t="s">
        <v>635</v>
      </c>
      <c r="I13" s="32">
        <v>3.25</v>
      </c>
      <c r="J13" s="32"/>
    </row>
    <row r="14" spans="1:11" ht="29.25" customHeight="1">
      <c r="A14" s="277" t="s">
        <v>627</v>
      </c>
      <c r="B14" s="278"/>
      <c r="C14" s="279"/>
      <c r="D14" s="280" t="s">
        <v>636</v>
      </c>
      <c r="E14" s="281"/>
      <c r="F14" s="281"/>
      <c r="G14" s="282"/>
      <c r="H14" s="283" t="s">
        <v>637</v>
      </c>
      <c r="I14" s="283"/>
      <c r="J14" s="283"/>
    </row>
    <row r="15" spans="1:11" ht="29.25" customHeight="1">
      <c r="A15" s="29" t="s">
        <v>629</v>
      </c>
      <c r="B15" s="32">
        <v>250</v>
      </c>
      <c r="C15" s="32">
        <f t="shared" si="0"/>
        <v>10.4166666666667</v>
      </c>
      <c r="D15" s="280" t="s">
        <v>638</v>
      </c>
      <c r="E15" s="281"/>
      <c r="F15" s="281"/>
      <c r="G15" s="282"/>
      <c r="H15" s="283" t="s">
        <v>639</v>
      </c>
      <c r="I15" s="283"/>
      <c r="J15" s="283"/>
    </row>
    <row r="16" spans="1:11" ht="29.25" customHeight="1">
      <c r="A16" s="29" t="s">
        <v>631</v>
      </c>
      <c r="B16" s="32">
        <v>6.5</v>
      </c>
      <c r="C16" s="32"/>
      <c r="D16" s="280" t="s">
        <v>640</v>
      </c>
      <c r="E16" s="281"/>
      <c r="F16" s="281"/>
      <c r="G16" s="282"/>
      <c r="H16" s="283" t="s">
        <v>641</v>
      </c>
      <c r="I16" s="283"/>
      <c r="J16" s="283"/>
    </row>
    <row r="17" spans="1:10" ht="29.25" customHeight="1">
      <c r="A17" s="29" t="s">
        <v>633</v>
      </c>
      <c r="B17" s="32">
        <v>4.5</v>
      </c>
      <c r="C17" s="32"/>
      <c r="D17" s="280" t="s">
        <v>642</v>
      </c>
      <c r="E17" s="281"/>
      <c r="F17" s="281"/>
      <c r="G17" s="282"/>
      <c r="H17" s="283" t="s">
        <v>643</v>
      </c>
      <c r="I17" s="283"/>
      <c r="J17" s="283"/>
    </row>
    <row r="18" spans="1:10" ht="33.75" customHeight="1">
      <c r="A18" s="283" t="s">
        <v>637</v>
      </c>
      <c r="B18" s="283"/>
      <c r="C18" s="283"/>
      <c r="D18" s="280" t="s">
        <v>644</v>
      </c>
      <c r="E18" s="281"/>
      <c r="F18" s="281"/>
      <c r="G18" s="282"/>
      <c r="H18" s="284" t="s">
        <v>645</v>
      </c>
      <c r="I18" s="285"/>
      <c r="J18" s="286"/>
    </row>
    <row r="19" spans="1:10" ht="29.25" customHeight="1">
      <c r="A19" s="283" t="s">
        <v>639</v>
      </c>
      <c r="B19" s="283"/>
      <c r="C19" s="283"/>
      <c r="D19" s="283" t="s">
        <v>646</v>
      </c>
      <c r="E19" s="283"/>
      <c r="F19" s="283"/>
      <c r="G19" s="283"/>
      <c r="H19" s="283" t="s">
        <v>647</v>
      </c>
      <c r="I19" s="283"/>
      <c r="J19" s="283"/>
    </row>
    <row r="20" spans="1:10" ht="29.25" customHeight="1">
      <c r="A20" s="283" t="s">
        <v>648</v>
      </c>
      <c r="B20" s="283"/>
      <c r="C20" s="283"/>
    </row>
    <row r="21" spans="1:10" ht="29.25" customHeight="1">
      <c r="A21" s="283" t="s">
        <v>649</v>
      </c>
      <c r="B21" s="283"/>
      <c r="C21" s="283"/>
    </row>
    <row r="22" spans="1:10" ht="29.25" customHeight="1">
      <c r="A22" s="283" t="s">
        <v>650</v>
      </c>
      <c r="B22" s="283"/>
      <c r="C22" s="283"/>
    </row>
    <row r="23" spans="1:10" ht="37.5" customHeight="1"/>
  </sheetData>
  <mergeCells count="23">
    <mergeCell ref="A22:C22"/>
    <mergeCell ref="A19:C19"/>
    <mergeCell ref="D19:G19"/>
    <mergeCell ref="H19:J19"/>
    <mergeCell ref="A20:C20"/>
    <mergeCell ref="A21:C21"/>
    <mergeCell ref="D16:G16"/>
    <mergeCell ref="H16:J16"/>
    <mergeCell ref="D17:G17"/>
    <mergeCell ref="H17:J17"/>
    <mergeCell ref="A18:C18"/>
    <mergeCell ref="D18:G18"/>
    <mergeCell ref="H18:J18"/>
    <mergeCell ref="A14:C14"/>
    <mergeCell ref="D14:G14"/>
    <mergeCell ref="H14:J14"/>
    <mergeCell ref="D15:G15"/>
    <mergeCell ref="H15:J15"/>
    <mergeCell ref="A1:J1"/>
    <mergeCell ref="A2:C2"/>
    <mergeCell ref="D2:G2"/>
    <mergeCell ref="H2:J2"/>
    <mergeCell ref="H9:J9"/>
  </mergeCells>
  <hyperlinks>
    <hyperlink ref="K1" location="目录!A1" display="返回目录"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6"/>
  <sheetViews>
    <sheetView workbookViewId="0">
      <selection sqref="A1:H1"/>
    </sheetView>
  </sheetViews>
  <sheetFormatPr defaultColWidth="14.140625" defaultRowHeight="34.5" customHeight="1"/>
  <cols>
    <col min="1" max="1" width="22.42578125" style="12" customWidth="1"/>
    <col min="2" max="2" width="16.42578125" style="12" customWidth="1"/>
    <col min="3" max="3" width="16.85546875" style="12" customWidth="1"/>
    <col min="4" max="4" width="18.85546875" style="12" customWidth="1"/>
    <col min="5" max="5" width="14.140625" style="12"/>
    <col min="6" max="6" width="15.140625" style="12" customWidth="1"/>
    <col min="7" max="7" width="16.42578125" style="12" customWidth="1"/>
    <col min="8" max="8" width="19.85546875" style="12" customWidth="1"/>
    <col min="9" max="16384" width="14.140625" style="12"/>
  </cols>
  <sheetData>
    <row r="1" spans="1:9" ht="34.5" customHeight="1">
      <c r="A1" s="287" t="s">
        <v>651</v>
      </c>
      <c r="B1" s="287"/>
      <c r="C1" s="287"/>
      <c r="D1" s="287"/>
      <c r="E1" s="287"/>
      <c r="F1" s="287"/>
      <c r="G1" s="287"/>
      <c r="H1" s="287"/>
      <c r="I1" s="13" t="s">
        <v>51</v>
      </c>
    </row>
    <row r="2" spans="1:9" ht="34.5" customHeight="1">
      <c r="A2" s="25" t="s">
        <v>504</v>
      </c>
      <c r="B2" s="25" t="s">
        <v>652</v>
      </c>
      <c r="C2" s="25" t="s">
        <v>379</v>
      </c>
      <c r="D2" s="14" t="s">
        <v>505</v>
      </c>
      <c r="E2" s="14" t="s">
        <v>653</v>
      </c>
      <c r="F2" s="14" t="s">
        <v>654</v>
      </c>
      <c r="G2" s="14" t="s">
        <v>113</v>
      </c>
      <c r="H2" s="14" t="s">
        <v>655</v>
      </c>
    </row>
    <row r="3" spans="1:9" ht="34.5" customHeight="1">
      <c r="A3" s="14" t="s">
        <v>656</v>
      </c>
      <c r="B3" s="14" t="s">
        <v>657</v>
      </c>
      <c r="C3" s="26" t="s">
        <v>658</v>
      </c>
      <c r="D3" s="15">
        <v>14</v>
      </c>
      <c r="E3" s="14" t="s">
        <v>147</v>
      </c>
      <c r="F3" s="14" t="s">
        <v>659</v>
      </c>
      <c r="G3" s="14" t="s">
        <v>660</v>
      </c>
      <c r="H3" s="289" t="s">
        <v>661</v>
      </c>
    </row>
    <row r="4" spans="1:9" ht="34.5" customHeight="1">
      <c r="A4" s="14" t="s">
        <v>662</v>
      </c>
      <c r="B4" s="14" t="s">
        <v>391</v>
      </c>
      <c r="C4" s="14" t="s">
        <v>658</v>
      </c>
      <c r="D4" s="15">
        <v>25</v>
      </c>
      <c r="E4" s="14" t="s">
        <v>147</v>
      </c>
      <c r="F4" s="14" t="s">
        <v>663</v>
      </c>
      <c r="G4" s="14" t="s">
        <v>664</v>
      </c>
      <c r="H4" s="290"/>
    </row>
    <row r="5" spans="1:9" ht="34.5" customHeight="1">
      <c r="A5" s="166" t="s">
        <v>665</v>
      </c>
      <c r="B5" s="166"/>
      <c r="C5" s="166"/>
      <c r="D5" s="166"/>
      <c r="E5" s="166"/>
      <c r="F5" s="166"/>
      <c r="G5" s="166"/>
      <c r="H5" s="166"/>
    </row>
    <row r="6" spans="1:9" ht="34.5" customHeight="1">
      <c r="A6" s="166" t="s">
        <v>666</v>
      </c>
      <c r="B6" s="166"/>
      <c r="C6" s="166"/>
      <c r="D6" s="166"/>
      <c r="E6" s="166"/>
      <c r="F6" s="166"/>
      <c r="G6" s="166"/>
      <c r="H6" s="166"/>
    </row>
    <row r="7" spans="1:9" ht="34.5" customHeight="1">
      <c r="A7" s="166" t="s">
        <v>667</v>
      </c>
      <c r="B7" s="166"/>
      <c r="C7" s="166"/>
      <c r="D7" s="166"/>
      <c r="E7" s="166"/>
      <c r="F7" s="166"/>
      <c r="G7" s="166"/>
      <c r="H7" s="166"/>
    </row>
    <row r="8" spans="1:9" ht="34.5" customHeight="1">
      <c r="A8" s="166" t="s">
        <v>668</v>
      </c>
      <c r="B8" s="166"/>
      <c r="C8" s="166"/>
      <c r="D8" s="166"/>
      <c r="E8" s="166"/>
      <c r="F8" s="166"/>
      <c r="G8" s="166"/>
      <c r="H8" s="166"/>
    </row>
    <row r="9" spans="1:9" ht="34.5" customHeight="1">
      <c r="A9" s="166" t="s">
        <v>669</v>
      </c>
      <c r="B9" s="166"/>
      <c r="C9" s="166"/>
      <c r="D9" s="166"/>
      <c r="E9" s="166"/>
      <c r="F9" s="166"/>
      <c r="G9" s="166"/>
      <c r="H9" s="166"/>
    </row>
    <row r="10" spans="1:9" ht="34.5" customHeight="1">
      <c r="A10" s="162" t="s">
        <v>670</v>
      </c>
      <c r="B10" s="162"/>
      <c r="C10" s="162"/>
      <c r="D10" s="162"/>
      <c r="E10" s="162"/>
      <c r="F10" s="162"/>
      <c r="G10" s="162"/>
      <c r="H10" s="162"/>
    </row>
    <row r="11" spans="1:9" ht="34.5" customHeight="1">
      <c r="A11" s="25" t="s">
        <v>504</v>
      </c>
      <c r="B11" s="25" t="s">
        <v>652</v>
      </c>
      <c r="C11" s="25" t="s">
        <v>379</v>
      </c>
      <c r="D11" s="14" t="s">
        <v>505</v>
      </c>
      <c r="E11" s="14" t="s">
        <v>653</v>
      </c>
      <c r="F11" s="14" t="s">
        <v>654</v>
      </c>
      <c r="G11" s="14" t="s">
        <v>113</v>
      </c>
      <c r="H11" s="14" t="s">
        <v>661</v>
      </c>
    </row>
    <row r="12" spans="1:9" ht="34.5" customHeight="1">
      <c r="A12" s="14" t="s">
        <v>671</v>
      </c>
      <c r="B12" s="14" t="s">
        <v>672</v>
      </c>
      <c r="C12" s="14" t="s">
        <v>673</v>
      </c>
      <c r="D12" s="14" t="s">
        <v>674</v>
      </c>
      <c r="E12" s="14" t="s">
        <v>147</v>
      </c>
      <c r="F12" s="14" t="s">
        <v>659</v>
      </c>
      <c r="G12" s="14" t="s">
        <v>675</v>
      </c>
      <c r="H12" s="14" t="s">
        <v>676</v>
      </c>
    </row>
    <row r="13" spans="1:9" ht="34.5" customHeight="1">
      <c r="A13" s="14" t="s">
        <v>677</v>
      </c>
      <c r="B13" s="14" t="s">
        <v>678</v>
      </c>
      <c r="C13" s="14" t="s">
        <v>658</v>
      </c>
      <c r="D13" s="14" t="s">
        <v>679</v>
      </c>
      <c r="E13" s="14" t="s">
        <v>147</v>
      </c>
      <c r="F13" s="14" t="s">
        <v>659</v>
      </c>
      <c r="G13" s="14" t="s">
        <v>680</v>
      </c>
      <c r="H13" s="14" t="s">
        <v>681</v>
      </c>
    </row>
    <row r="14" spans="1:9" ht="34.5" customHeight="1">
      <c r="A14" s="14" t="s">
        <v>682</v>
      </c>
      <c r="B14" s="14" t="s">
        <v>672</v>
      </c>
      <c r="C14" s="14" t="s">
        <v>673</v>
      </c>
      <c r="D14" s="14" t="s">
        <v>683</v>
      </c>
      <c r="E14" s="14" t="s">
        <v>147</v>
      </c>
      <c r="F14" s="14" t="s">
        <v>663</v>
      </c>
      <c r="G14" s="14" t="s">
        <v>675</v>
      </c>
      <c r="H14" s="14" t="s">
        <v>676</v>
      </c>
    </row>
    <row r="15" spans="1:9" ht="34.5" customHeight="1">
      <c r="A15" s="166" t="s">
        <v>665</v>
      </c>
      <c r="B15" s="166"/>
      <c r="C15" s="166"/>
      <c r="D15" s="166"/>
      <c r="E15" s="166"/>
      <c r="F15" s="166"/>
      <c r="G15" s="166"/>
      <c r="H15" s="166"/>
    </row>
    <row r="16" spans="1:9" ht="34.5" customHeight="1">
      <c r="A16" s="166" t="s">
        <v>666</v>
      </c>
      <c r="B16" s="166"/>
      <c r="C16" s="166"/>
      <c r="D16" s="166"/>
      <c r="E16" s="166"/>
      <c r="F16" s="166"/>
      <c r="G16" s="166"/>
      <c r="H16" s="166"/>
    </row>
    <row r="17" spans="1:8" ht="34.5" customHeight="1">
      <c r="A17" s="166" t="s">
        <v>684</v>
      </c>
      <c r="B17" s="166"/>
      <c r="C17" s="166"/>
      <c r="D17" s="166"/>
      <c r="E17" s="166"/>
      <c r="F17" s="166"/>
      <c r="G17" s="166"/>
      <c r="H17" s="166"/>
    </row>
    <row r="18" spans="1:8" ht="34.5" customHeight="1">
      <c r="A18" s="166" t="s">
        <v>685</v>
      </c>
      <c r="B18" s="166"/>
      <c r="C18" s="166"/>
      <c r="D18" s="166"/>
      <c r="E18" s="166"/>
      <c r="F18" s="166"/>
      <c r="G18" s="166"/>
      <c r="H18" s="166"/>
    </row>
    <row r="19" spans="1:8" ht="34.5" customHeight="1">
      <c r="A19" s="162" t="s">
        <v>686</v>
      </c>
      <c r="B19" s="162"/>
      <c r="C19" s="162"/>
      <c r="D19" s="162"/>
      <c r="E19" s="162"/>
      <c r="F19" s="162"/>
      <c r="G19" s="162"/>
      <c r="H19" s="162"/>
    </row>
    <row r="20" spans="1:8" ht="34.5" customHeight="1">
      <c r="A20" s="25" t="s">
        <v>504</v>
      </c>
      <c r="B20" s="25" t="s">
        <v>379</v>
      </c>
      <c r="C20" s="14" t="s">
        <v>687</v>
      </c>
      <c r="D20" s="14" t="s">
        <v>688</v>
      </c>
      <c r="E20" s="288" t="s">
        <v>665</v>
      </c>
      <c r="F20" s="288"/>
      <c r="G20" s="288"/>
      <c r="H20" s="288"/>
    </row>
    <row r="21" spans="1:8" ht="34.5" customHeight="1">
      <c r="A21" s="14" t="s">
        <v>689</v>
      </c>
      <c r="B21" s="14" t="s">
        <v>397</v>
      </c>
      <c r="C21" s="288" t="s">
        <v>690</v>
      </c>
      <c r="D21" s="288">
        <v>75</v>
      </c>
      <c r="E21" s="166" t="s">
        <v>691</v>
      </c>
      <c r="F21" s="166"/>
      <c r="G21" s="166"/>
      <c r="H21" s="166"/>
    </row>
    <row r="22" spans="1:8" ht="52.5" customHeight="1">
      <c r="A22" s="14" t="s">
        <v>692</v>
      </c>
      <c r="B22" s="14" t="s">
        <v>397</v>
      </c>
      <c r="C22" s="288"/>
      <c r="D22" s="288"/>
      <c r="E22" s="166" t="s">
        <v>693</v>
      </c>
      <c r="F22" s="166"/>
      <c r="G22" s="166"/>
      <c r="H22" s="166"/>
    </row>
    <row r="23" spans="1:8" ht="50.25" customHeight="1">
      <c r="A23" s="14" t="s">
        <v>694</v>
      </c>
      <c r="B23" s="14" t="s">
        <v>397</v>
      </c>
      <c r="C23" s="288"/>
      <c r="D23" s="288"/>
      <c r="E23" s="166" t="s">
        <v>695</v>
      </c>
      <c r="F23" s="166"/>
      <c r="G23" s="166"/>
      <c r="H23" s="166"/>
    </row>
    <row r="24" spans="1:8" ht="48" customHeight="1">
      <c r="A24" s="14" t="s">
        <v>696</v>
      </c>
      <c r="B24" s="14" t="s">
        <v>397</v>
      </c>
      <c r="C24" s="288"/>
      <c r="D24" s="288"/>
      <c r="E24" s="166" t="s">
        <v>697</v>
      </c>
      <c r="F24" s="166"/>
      <c r="G24" s="166"/>
      <c r="H24" s="166"/>
    </row>
    <row r="25" spans="1:8" ht="34.5" customHeight="1">
      <c r="A25" s="14" t="s">
        <v>698</v>
      </c>
      <c r="B25" s="14" t="s">
        <v>699</v>
      </c>
      <c r="C25" s="288"/>
      <c r="D25" s="288"/>
      <c r="E25" s="166" t="s">
        <v>700</v>
      </c>
      <c r="F25" s="166"/>
      <c r="G25" s="166"/>
      <c r="H25" s="166"/>
    </row>
    <row r="26" spans="1:8" ht="62.25" customHeight="1">
      <c r="A26" s="14" t="s">
        <v>701</v>
      </c>
      <c r="B26" s="14" t="s">
        <v>702</v>
      </c>
      <c r="C26" s="14" t="s">
        <v>703</v>
      </c>
      <c r="D26" s="14">
        <v>120</v>
      </c>
      <c r="E26" s="166" t="s">
        <v>704</v>
      </c>
      <c r="F26" s="166"/>
      <c r="G26" s="166"/>
      <c r="H26" s="166"/>
    </row>
  </sheetData>
  <mergeCells count="22">
    <mergeCell ref="E23:H23"/>
    <mergeCell ref="E24:H24"/>
    <mergeCell ref="E25:H25"/>
    <mergeCell ref="E26:H26"/>
    <mergeCell ref="C21:C25"/>
    <mergeCell ref="D21:D25"/>
    <mergeCell ref="A18:H18"/>
    <mergeCell ref="A19:H19"/>
    <mergeCell ref="E20:H20"/>
    <mergeCell ref="E21:H21"/>
    <mergeCell ref="E22:H22"/>
    <mergeCell ref="A9:H9"/>
    <mergeCell ref="A10:H10"/>
    <mergeCell ref="A15:H15"/>
    <mergeCell ref="A16:H16"/>
    <mergeCell ref="A17:H17"/>
    <mergeCell ref="A1:H1"/>
    <mergeCell ref="A5:H5"/>
    <mergeCell ref="A6:H6"/>
    <mergeCell ref="A7:H7"/>
    <mergeCell ref="A8:H8"/>
    <mergeCell ref="H3:H4"/>
  </mergeCells>
  <hyperlinks>
    <hyperlink ref="I1" location="目录!A1" display="返回目录"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2"/>
  <sheetViews>
    <sheetView workbookViewId="0">
      <pane ySplit="1" topLeftCell="A4" activePane="bottomLeft" state="frozen"/>
      <selection pane="bottomLeft" activeCell="F7" sqref="F7"/>
    </sheetView>
  </sheetViews>
  <sheetFormatPr defaultColWidth="30.28515625" defaultRowHeight="35.1" customHeight="1"/>
  <cols>
    <col min="1" max="1" width="28.42578125" style="12" customWidth="1"/>
    <col min="2" max="2" width="23.28515625" style="12" customWidth="1"/>
    <col min="3" max="3" width="18.85546875" style="12" customWidth="1"/>
    <col min="4" max="4" width="47.7109375" style="12" customWidth="1"/>
    <col min="5" max="5" width="30.42578125" style="12" customWidth="1"/>
    <col min="6" max="16384" width="30.28515625" style="12"/>
  </cols>
  <sheetData>
    <row r="1" spans="1:5" ht="30" customHeight="1">
      <c r="A1" s="291" t="s">
        <v>705</v>
      </c>
      <c r="B1" s="291"/>
      <c r="C1" s="291"/>
      <c r="D1" s="291"/>
      <c r="E1" s="13" t="s">
        <v>51</v>
      </c>
    </row>
    <row r="2" spans="1:5" ht="42" customHeight="1">
      <c r="A2" s="14" t="s">
        <v>19</v>
      </c>
      <c r="B2" s="14" t="s">
        <v>706</v>
      </c>
      <c r="C2" s="14" t="s">
        <v>707</v>
      </c>
      <c r="D2" s="14" t="s">
        <v>327</v>
      </c>
    </row>
    <row r="3" spans="1:5" ht="35.1" customHeight="1">
      <c r="A3" s="288" t="s">
        <v>708</v>
      </c>
      <c r="B3" s="14" t="s">
        <v>709</v>
      </c>
      <c r="C3" s="15">
        <v>120</v>
      </c>
      <c r="D3" s="288" t="s">
        <v>710</v>
      </c>
    </row>
    <row r="4" spans="1:5" ht="35.1" customHeight="1">
      <c r="A4" s="288"/>
      <c r="B4" s="14" t="s">
        <v>711</v>
      </c>
      <c r="C4" s="15">
        <v>150</v>
      </c>
      <c r="D4" s="288"/>
    </row>
    <row r="5" spans="1:5" ht="35.1" customHeight="1">
      <c r="A5" s="288"/>
      <c r="B5" s="14" t="s">
        <v>712</v>
      </c>
      <c r="C5" s="15">
        <v>150</v>
      </c>
      <c r="D5" s="288"/>
    </row>
    <row r="6" spans="1:5" ht="35.1" customHeight="1">
      <c r="A6" s="288"/>
      <c r="B6" s="14" t="s">
        <v>713</v>
      </c>
      <c r="C6" s="15" t="s">
        <v>714</v>
      </c>
      <c r="D6" s="288"/>
    </row>
    <row r="7" spans="1:5" ht="35.1" customHeight="1">
      <c r="A7" s="288"/>
      <c r="B7" s="14" t="s">
        <v>715</v>
      </c>
      <c r="C7" s="14" t="s">
        <v>716</v>
      </c>
      <c r="D7" s="14" t="s">
        <v>717</v>
      </c>
    </row>
    <row r="8" spans="1:5" ht="35.1" customHeight="1">
      <c r="A8" s="288"/>
      <c r="B8" s="14" t="s">
        <v>718</v>
      </c>
      <c r="C8" s="14" t="s">
        <v>719</v>
      </c>
      <c r="D8" s="14" t="s">
        <v>720</v>
      </c>
    </row>
    <row r="9" spans="1:5" ht="35.1" customHeight="1">
      <c r="A9" s="288" t="s">
        <v>721</v>
      </c>
      <c r="B9" s="14" t="s">
        <v>722</v>
      </c>
      <c r="C9" s="15">
        <v>650</v>
      </c>
      <c r="D9" s="14" t="s">
        <v>723</v>
      </c>
    </row>
    <row r="10" spans="1:5" ht="35.1" customHeight="1">
      <c r="A10" s="288"/>
      <c r="B10" s="14" t="s">
        <v>724</v>
      </c>
      <c r="C10" s="15">
        <v>105</v>
      </c>
      <c r="D10" s="14" t="s">
        <v>725</v>
      </c>
    </row>
    <row r="11" spans="1:5" ht="35.1" customHeight="1">
      <c r="A11" s="288" t="s">
        <v>726</v>
      </c>
      <c r="B11" s="14" t="s">
        <v>727</v>
      </c>
      <c r="C11" s="16">
        <v>50</v>
      </c>
      <c r="D11" s="288" t="s">
        <v>728</v>
      </c>
    </row>
    <row r="12" spans="1:5" ht="35.1" customHeight="1">
      <c r="A12" s="288"/>
      <c r="B12" s="14" t="s">
        <v>729</v>
      </c>
      <c r="C12" s="17">
        <v>50</v>
      </c>
      <c r="D12" s="288"/>
    </row>
    <row r="13" spans="1:5" ht="44.25" customHeight="1">
      <c r="A13" s="18" t="s">
        <v>730</v>
      </c>
      <c r="B13" s="289" t="s">
        <v>731</v>
      </c>
      <c r="C13" s="16">
        <v>27500</v>
      </c>
      <c r="D13" s="18" t="s">
        <v>732</v>
      </c>
    </row>
    <row r="14" spans="1:5" ht="35.1" customHeight="1">
      <c r="A14" s="18" t="s">
        <v>733</v>
      </c>
      <c r="B14" s="292"/>
      <c r="C14" s="16">
        <v>16500</v>
      </c>
      <c r="D14" s="18" t="s">
        <v>734</v>
      </c>
    </row>
    <row r="15" spans="1:5" ht="35.1" customHeight="1">
      <c r="A15" s="18" t="s">
        <v>735</v>
      </c>
      <c r="B15" s="292"/>
      <c r="C15" s="19" t="s">
        <v>78</v>
      </c>
      <c r="D15" s="18" t="s">
        <v>736</v>
      </c>
    </row>
    <row r="16" spans="1:5" ht="35.1" customHeight="1">
      <c r="A16" s="18" t="s">
        <v>737</v>
      </c>
      <c r="B16" s="290"/>
      <c r="C16" s="16">
        <v>6500</v>
      </c>
      <c r="D16" s="18" t="s">
        <v>738</v>
      </c>
    </row>
    <row r="17" spans="1:4" ht="35.1" customHeight="1">
      <c r="A17" s="289" t="s">
        <v>739</v>
      </c>
      <c r="B17" s="14" t="s">
        <v>709</v>
      </c>
      <c r="C17" s="293">
        <v>5875</v>
      </c>
      <c r="D17" s="289" t="s">
        <v>740</v>
      </c>
    </row>
    <row r="18" spans="1:4" ht="35.1" customHeight="1">
      <c r="A18" s="292"/>
      <c r="B18" s="14" t="s">
        <v>741</v>
      </c>
      <c r="C18" s="294"/>
      <c r="D18" s="292"/>
    </row>
    <row r="19" spans="1:4" ht="35.1" customHeight="1">
      <c r="A19" s="292"/>
      <c r="B19" s="14" t="s">
        <v>742</v>
      </c>
      <c r="C19" s="295"/>
      <c r="D19" s="290"/>
    </row>
    <row r="20" spans="1:4" ht="35.1" customHeight="1">
      <c r="A20" s="292"/>
      <c r="B20" s="14" t="s">
        <v>743</v>
      </c>
      <c r="C20" s="21">
        <v>2400</v>
      </c>
      <c r="D20" s="20" t="s">
        <v>744</v>
      </c>
    </row>
    <row r="21" spans="1:4" ht="35.1" customHeight="1">
      <c r="A21" s="292"/>
      <c r="B21" s="14" t="s">
        <v>715</v>
      </c>
      <c r="C21" s="22">
        <v>3450</v>
      </c>
      <c r="D21" s="14" t="s">
        <v>745</v>
      </c>
    </row>
    <row r="22" spans="1:4" ht="35.1" customHeight="1">
      <c r="A22" s="292"/>
      <c r="B22" s="14" t="s">
        <v>718</v>
      </c>
      <c r="C22" s="14" t="s">
        <v>78</v>
      </c>
      <c r="D22" s="14" t="s">
        <v>746</v>
      </c>
    </row>
    <row r="23" spans="1:4" ht="35.1" customHeight="1">
      <c r="A23" s="290"/>
      <c r="B23" s="14" t="s">
        <v>747</v>
      </c>
      <c r="C23" s="22">
        <v>250</v>
      </c>
      <c r="D23" s="14" t="s">
        <v>748</v>
      </c>
    </row>
    <row r="24" spans="1:4" ht="35.1" customHeight="1">
      <c r="A24" s="162" t="s">
        <v>749</v>
      </c>
      <c r="B24" s="162"/>
      <c r="C24" s="162"/>
      <c r="D24" s="162"/>
    </row>
    <row r="25" spans="1:4" ht="91.5" customHeight="1">
      <c r="A25" s="14" t="s">
        <v>750</v>
      </c>
      <c r="B25" s="14" t="s">
        <v>751</v>
      </c>
      <c r="C25" s="15">
        <v>750</v>
      </c>
      <c r="D25" s="14" t="s">
        <v>752</v>
      </c>
    </row>
    <row r="26" spans="1:4" ht="67.5" customHeight="1">
      <c r="A26" s="14" t="s">
        <v>753</v>
      </c>
      <c r="B26" s="14" t="s">
        <v>754</v>
      </c>
      <c r="C26" s="15">
        <v>3750</v>
      </c>
      <c r="D26" s="14" t="s">
        <v>755</v>
      </c>
    </row>
    <row r="27" spans="1:4" ht="68.25" customHeight="1">
      <c r="A27" s="14" t="s">
        <v>756</v>
      </c>
      <c r="B27" s="14" t="s">
        <v>757</v>
      </c>
      <c r="C27" s="23">
        <v>1.4999999999999999E-2</v>
      </c>
      <c r="D27" s="14" t="s">
        <v>758</v>
      </c>
    </row>
    <row r="28" spans="1:4" ht="45.75" customHeight="1">
      <c r="A28" s="14" t="s">
        <v>759</v>
      </c>
      <c r="B28" s="288" t="s">
        <v>760</v>
      </c>
      <c r="C28" s="288"/>
      <c r="D28" s="288"/>
    </row>
    <row r="29" spans="1:4" ht="43.5" customHeight="1">
      <c r="A29" s="162" t="s">
        <v>761</v>
      </c>
      <c r="B29" s="162"/>
      <c r="C29" s="162"/>
      <c r="D29" s="162"/>
    </row>
    <row r="30" spans="1:4" ht="48" customHeight="1">
      <c r="A30" s="288" t="s">
        <v>762</v>
      </c>
      <c r="B30" s="14" t="s">
        <v>763</v>
      </c>
      <c r="C30" s="15">
        <v>450</v>
      </c>
      <c r="D30" s="14" t="s">
        <v>764</v>
      </c>
    </row>
    <row r="31" spans="1:4" ht="48" customHeight="1">
      <c r="A31" s="288"/>
      <c r="B31" s="14" t="s">
        <v>765</v>
      </c>
      <c r="C31" s="14" t="s">
        <v>78</v>
      </c>
      <c r="D31" s="14" t="s">
        <v>766</v>
      </c>
    </row>
    <row r="32" spans="1:4" ht="48" customHeight="1">
      <c r="A32" s="288"/>
      <c r="B32" s="14" t="s">
        <v>767</v>
      </c>
      <c r="C32" s="15">
        <v>250</v>
      </c>
      <c r="D32" s="24" t="s">
        <v>768</v>
      </c>
    </row>
  </sheetData>
  <mergeCells count="14">
    <mergeCell ref="A30:A32"/>
    <mergeCell ref="B13:B16"/>
    <mergeCell ref="C17:C19"/>
    <mergeCell ref="D3:D6"/>
    <mergeCell ref="D11:D12"/>
    <mergeCell ref="D17:D19"/>
    <mergeCell ref="A1:D1"/>
    <mergeCell ref="A24:D24"/>
    <mergeCell ref="B28:D28"/>
    <mergeCell ref="A29:D29"/>
    <mergeCell ref="A3:A8"/>
    <mergeCell ref="A9:A10"/>
    <mergeCell ref="A11:A12"/>
    <mergeCell ref="A17:A23"/>
  </mergeCells>
  <hyperlinks>
    <hyperlink ref="E1" location="目录!A1" display="返回目录"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8"/>
  <sheetViews>
    <sheetView tabSelected="1" topLeftCell="A25" zoomScale="115" zoomScaleNormal="115" workbookViewId="0">
      <selection activeCell="D44" sqref="D44"/>
    </sheetView>
  </sheetViews>
  <sheetFormatPr defaultColWidth="9" defaultRowHeight="15"/>
  <cols>
    <col min="1" max="1" width="22" customWidth="1"/>
    <col min="2" max="2" width="15.28515625" customWidth="1"/>
    <col min="3" max="3" width="13.85546875" customWidth="1"/>
    <col min="4" max="4" width="20.28515625" customWidth="1"/>
    <col min="5" max="5" width="58.85546875" customWidth="1"/>
    <col min="6" max="6" width="73.42578125" customWidth="1"/>
    <col min="7" max="7" width="17" customWidth="1"/>
    <col min="8" max="8" width="62.42578125" customWidth="1"/>
  </cols>
  <sheetData>
    <row r="1" spans="1:8" ht="16.5">
      <c r="A1" s="1" t="s">
        <v>769</v>
      </c>
      <c r="B1" s="1" t="s">
        <v>770</v>
      </c>
      <c r="C1" s="1" t="s">
        <v>771</v>
      </c>
      <c r="D1" s="1" t="s">
        <v>772</v>
      </c>
      <c r="E1" s="1" t="s">
        <v>773</v>
      </c>
      <c r="F1" s="1" t="s">
        <v>774</v>
      </c>
      <c r="G1" s="1" t="s">
        <v>775</v>
      </c>
      <c r="H1" s="1" t="s">
        <v>17</v>
      </c>
    </row>
    <row r="2" spans="1:8" ht="128.25">
      <c r="A2" s="307"/>
      <c r="B2" s="312" t="s">
        <v>776</v>
      </c>
      <c r="C2" s="314" t="s">
        <v>777</v>
      </c>
      <c r="D2" s="4" t="s">
        <v>778</v>
      </c>
      <c r="E2" s="5" t="s">
        <v>779</v>
      </c>
      <c r="F2" s="5" t="s">
        <v>865</v>
      </c>
      <c r="G2" s="6" t="s">
        <v>869</v>
      </c>
      <c r="H2" s="7"/>
    </row>
    <row r="3" spans="1:8" ht="342">
      <c r="A3" s="307"/>
      <c r="B3" s="312"/>
      <c r="C3" s="314"/>
      <c r="D3" s="4" t="s">
        <v>780</v>
      </c>
      <c r="E3" s="5" t="s">
        <v>866</v>
      </c>
      <c r="F3" s="5" t="s">
        <v>867</v>
      </c>
      <c r="G3" s="8" t="s">
        <v>868</v>
      </c>
      <c r="H3" s="9" t="s">
        <v>781</v>
      </c>
    </row>
    <row r="4" spans="1:8" ht="128.25">
      <c r="A4" s="307"/>
      <c r="B4" s="312"/>
      <c r="C4" s="314" t="s">
        <v>782</v>
      </c>
      <c r="D4" s="4" t="s">
        <v>783</v>
      </c>
      <c r="E4" s="316" t="s">
        <v>784</v>
      </c>
      <c r="F4" s="5" t="s">
        <v>865</v>
      </c>
      <c r="G4" s="6"/>
      <c r="H4" s="9"/>
    </row>
    <row r="5" spans="1:8" ht="42.75">
      <c r="A5" s="307"/>
      <c r="B5" s="312"/>
      <c r="C5" s="314"/>
      <c r="D5" s="4" t="s">
        <v>785</v>
      </c>
      <c r="E5" s="316"/>
      <c r="F5" s="9" t="s">
        <v>786</v>
      </c>
      <c r="G5" s="6"/>
      <c r="H5" s="9"/>
    </row>
    <row r="6" spans="1:8" ht="128.25">
      <c r="A6" s="307"/>
      <c r="B6" s="312"/>
      <c r="C6" s="314"/>
      <c r="D6" s="4" t="s">
        <v>787</v>
      </c>
      <c r="E6" s="316"/>
      <c r="F6" s="5" t="s">
        <v>865</v>
      </c>
      <c r="G6" s="6"/>
      <c r="H6" s="9" t="s">
        <v>788</v>
      </c>
    </row>
    <row r="7" spans="1:8" ht="71.25">
      <c r="A7" s="307"/>
      <c r="B7" s="3" t="s">
        <v>789</v>
      </c>
      <c r="C7" s="4" t="s">
        <v>790</v>
      </c>
      <c r="D7" s="4" t="s">
        <v>791</v>
      </c>
      <c r="E7" s="5" t="s">
        <v>792</v>
      </c>
      <c r="F7" s="5" t="s">
        <v>793</v>
      </c>
      <c r="G7" s="6" t="s">
        <v>870</v>
      </c>
      <c r="H7" s="9" t="s">
        <v>795</v>
      </c>
    </row>
    <row r="8" spans="1:8" ht="57">
      <c r="A8" s="2" t="s">
        <v>796</v>
      </c>
      <c r="B8" s="3" t="s">
        <v>797</v>
      </c>
      <c r="C8" s="4" t="s">
        <v>798</v>
      </c>
      <c r="D8" s="4" t="s">
        <v>791</v>
      </c>
      <c r="E8" s="5" t="s">
        <v>799</v>
      </c>
      <c r="F8" s="5" t="s">
        <v>800</v>
      </c>
      <c r="G8" s="6"/>
      <c r="H8" s="9" t="s">
        <v>801</v>
      </c>
    </row>
    <row r="9" spans="1:8" ht="114">
      <c r="A9" s="307" t="s">
        <v>802</v>
      </c>
      <c r="B9" s="3" t="s">
        <v>803</v>
      </c>
      <c r="C9" s="10" t="s">
        <v>803</v>
      </c>
      <c r="D9" s="4" t="s">
        <v>791</v>
      </c>
      <c r="E9" s="5" t="s">
        <v>804</v>
      </c>
      <c r="F9" s="5" t="s">
        <v>805</v>
      </c>
      <c r="G9" s="6"/>
      <c r="H9" s="9" t="s">
        <v>806</v>
      </c>
    </row>
    <row r="10" spans="1:8" ht="42.75">
      <c r="A10" s="307"/>
      <c r="B10" s="312" t="s">
        <v>807</v>
      </c>
      <c r="C10" s="315" t="s">
        <v>808</v>
      </c>
      <c r="D10" s="4" t="s">
        <v>809</v>
      </c>
      <c r="E10" s="317" t="s">
        <v>810</v>
      </c>
      <c r="F10" s="5" t="s">
        <v>811</v>
      </c>
      <c r="G10" s="6" t="s">
        <v>794</v>
      </c>
      <c r="H10" s="318" t="s">
        <v>812</v>
      </c>
    </row>
    <row r="11" spans="1:8" ht="42.75">
      <c r="A11" s="307"/>
      <c r="B11" s="312"/>
      <c r="C11" s="315"/>
      <c r="D11" s="11" t="s">
        <v>813</v>
      </c>
      <c r="E11" s="317"/>
      <c r="F11" s="5" t="s">
        <v>814</v>
      </c>
      <c r="G11" s="6" t="s">
        <v>794</v>
      </c>
      <c r="H11" s="318"/>
    </row>
    <row r="12" spans="1:8" ht="42.75">
      <c r="A12" s="307"/>
      <c r="B12" s="312"/>
      <c r="C12" s="315" t="s">
        <v>815</v>
      </c>
      <c r="D12" s="4" t="s">
        <v>816</v>
      </c>
      <c r="E12" s="318" t="s">
        <v>817</v>
      </c>
      <c r="F12" s="318" t="s">
        <v>818</v>
      </c>
      <c r="G12" s="6" t="s">
        <v>794</v>
      </c>
      <c r="H12" s="318"/>
    </row>
    <row r="13" spans="1:8" ht="42.75">
      <c r="A13" s="307"/>
      <c r="B13" s="312"/>
      <c r="C13" s="315"/>
      <c r="D13" s="4" t="s">
        <v>819</v>
      </c>
      <c r="E13" s="318"/>
      <c r="F13" s="318"/>
      <c r="G13" s="6" t="s">
        <v>794</v>
      </c>
      <c r="H13" s="318"/>
    </row>
    <row r="14" spans="1:8" ht="270.75">
      <c r="A14" s="307"/>
      <c r="B14" s="312"/>
      <c r="C14" s="315" t="s">
        <v>820</v>
      </c>
      <c r="D14" s="4" t="s">
        <v>821</v>
      </c>
      <c r="E14" s="318" t="s">
        <v>822</v>
      </c>
      <c r="F14" s="5" t="s">
        <v>823</v>
      </c>
      <c r="G14" s="6" t="s">
        <v>794</v>
      </c>
      <c r="H14" s="5" t="s">
        <v>824</v>
      </c>
    </row>
    <row r="15" spans="1:8" ht="42.75">
      <c r="A15" s="307"/>
      <c r="B15" s="312"/>
      <c r="C15" s="315"/>
      <c r="D15" s="4" t="s">
        <v>825</v>
      </c>
      <c r="E15" s="318"/>
      <c r="F15" s="5" t="s">
        <v>826</v>
      </c>
      <c r="G15" s="6" t="s">
        <v>794</v>
      </c>
      <c r="H15" s="5"/>
    </row>
    <row r="16" spans="1:8" ht="57">
      <c r="A16" s="307"/>
      <c r="B16" s="312"/>
      <c r="C16" s="315"/>
      <c r="D16" s="4" t="s">
        <v>827</v>
      </c>
      <c r="E16" s="318"/>
      <c r="F16" s="5" t="s">
        <v>823</v>
      </c>
      <c r="G16" s="6" t="s">
        <v>794</v>
      </c>
      <c r="H16" s="5"/>
    </row>
    <row r="17" spans="1:8" ht="42.75">
      <c r="A17" s="307"/>
      <c r="B17" s="3" t="s">
        <v>828</v>
      </c>
      <c r="C17" s="10" t="s">
        <v>829</v>
      </c>
      <c r="D17" s="4" t="s">
        <v>791</v>
      </c>
      <c r="E17" s="318" t="s">
        <v>830</v>
      </c>
      <c r="F17" s="318" t="s">
        <v>831</v>
      </c>
      <c r="G17" s="6" t="s">
        <v>832</v>
      </c>
      <c r="H17" s="318" t="s">
        <v>833</v>
      </c>
    </row>
    <row r="18" spans="1:8" ht="16.5">
      <c r="A18" s="307"/>
      <c r="B18" s="313" t="s">
        <v>834</v>
      </c>
      <c r="C18" s="314" t="s">
        <v>835</v>
      </c>
      <c r="D18" s="4" t="s">
        <v>836</v>
      </c>
      <c r="E18" s="318"/>
      <c r="F18" s="318"/>
      <c r="G18" s="6"/>
      <c r="H18" s="318"/>
    </row>
    <row r="19" spans="1:8" ht="16.5">
      <c r="A19" s="307"/>
      <c r="B19" s="313"/>
      <c r="C19" s="314"/>
      <c r="D19" s="4" t="s">
        <v>837</v>
      </c>
      <c r="E19" s="318"/>
      <c r="F19" s="5" t="s">
        <v>838</v>
      </c>
      <c r="G19" s="6"/>
      <c r="H19" s="5"/>
    </row>
    <row r="20" spans="1:8" ht="85.5">
      <c r="A20" s="307"/>
      <c r="B20" s="312" t="s">
        <v>839</v>
      </c>
      <c r="C20" s="4" t="s">
        <v>840</v>
      </c>
      <c r="D20" s="4" t="s">
        <v>791</v>
      </c>
      <c r="E20" s="5" t="s">
        <v>841</v>
      </c>
      <c r="F20" s="5" t="s">
        <v>871</v>
      </c>
      <c r="G20" s="6" t="s">
        <v>794</v>
      </c>
      <c r="H20" s="5" t="s">
        <v>842</v>
      </c>
    </row>
    <row r="21" spans="1:8" ht="57">
      <c r="A21" s="307"/>
      <c r="B21" s="312"/>
      <c r="C21" s="4"/>
      <c r="D21" s="4" t="s">
        <v>843</v>
      </c>
      <c r="E21" s="5" t="s">
        <v>844</v>
      </c>
      <c r="F21" s="5" t="s">
        <v>845</v>
      </c>
      <c r="G21" s="6" t="s">
        <v>794</v>
      </c>
      <c r="H21" s="5" t="s">
        <v>846</v>
      </c>
    </row>
    <row r="22" spans="1:8">
      <c r="A22" s="324"/>
      <c r="B22" s="325"/>
      <c r="C22" s="325"/>
      <c r="D22" s="325"/>
      <c r="E22" s="325"/>
      <c r="F22" s="325"/>
      <c r="G22" s="325"/>
      <c r="H22" s="326"/>
    </row>
    <row r="23" spans="1:8">
      <c r="A23" s="308" t="s">
        <v>847</v>
      </c>
      <c r="B23" s="296" t="s">
        <v>848</v>
      </c>
      <c r="C23" s="296"/>
      <c r="D23" s="296"/>
      <c r="E23" s="296"/>
      <c r="F23" s="296"/>
      <c r="G23" s="296"/>
      <c r="H23" s="296"/>
    </row>
    <row r="24" spans="1:8">
      <c r="A24" s="309"/>
      <c r="B24" s="297" t="s">
        <v>849</v>
      </c>
      <c r="C24" s="297"/>
      <c r="D24" s="297"/>
      <c r="E24" s="297"/>
      <c r="F24" s="297"/>
      <c r="G24" s="297"/>
      <c r="H24" s="297"/>
    </row>
    <row r="25" spans="1:8">
      <c r="A25" s="309"/>
      <c r="B25" s="296" t="s">
        <v>850</v>
      </c>
      <c r="C25" s="298"/>
      <c r="D25" s="298"/>
      <c r="E25" s="298"/>
      <c r="F25" s="298"/>
      <c r="G25" s="298"/>
      <c r="H25" s="298"/>
    </row>
    <row r="26" spans="1:8">
      <c r="A26" s="309"/>
      <c r="B26" s="296" t="s">
        <v>851</v>
      </c>
      <c r="C26" s="296"/>
      <c r="D26" s="296"/>
      <c r="E26" s="296"/>
      <c r="F26" s="296"/>
      <c r="G26" s="296"/>
      <c r="H26" s="296"/>
    </row>
    <row r="27" spans="1:8">
      <c r="A27" s="310"/>
      <c r="B27" s="299" t="s">
        <v>852</v>
      </c>
      <c r="C27" s="300"/>
      <c r="D27" s="300"/>
      <c r="E27" s="300"/>
      <c r="F27" s="300"/>
      <c r="G27" s="300"/>
      <c r="H27" s="301"/>
    </row>
    <row r="28" spans="1:8">
      <c r="A28" s="311" t="s">
        <v>853</v>
      </c>
      <c r="B28" s="302" t="s">
        <v>854</v>
      </c>
      <c r="C28" s="302"/>
      <c r="D28" s="302"/>
      <c r="E28" s="302"/>
      <c r="F28" s="302"/>
      <c r="G28" s="302"/>
      <c r="H28" s="302"/>
    </row>
    <row r="29" spans="1:8">
      <c r="A29" s="311"/>
      <c r="B29" s="302" t="s">
        <v>855</v>
      </c>
      <c r="C29" s="302"/>
      <c r="D29" s="302"/>
      <c r="E29" s="302"/>
      <c r="F29" s="302"/>
      <c r="G29" s="302"/>
      <c r="H29" s="302"/>
    </row>
    <row r="30" spans="1:8">
      <c r="A30" s="311"/>
      <c r="B30" s="302" t="s">
        <v>856</v>
      </c>
      <c r="C30" s="302"/>
      <c r="D30" s="302"/>
      <c r="E30" s="302"/>
      <c r="F30" s="302"/>
      <c r="G30" s="302"/>
      <c r="H30" s="302"/>
    </row>
    <row r="31" spans="1:8">
      <c r="A31" s="311"/>
      <c r="B31" s="302" t="s">
        <v>857</v>
      </c>
      <c r="C31" s="302"/>
      <c r="D31" s="302"/>
      <c r="E31" s="302"/>
      <c r="F31" s="302"/>
      <c r="G31" s="302"/>
      <c r="H31" s="302"/>
    </row>
    <row r="32" spans="1:8">
      <c r="A32" s="311"/>
      <c r="B32" s="302" t="s">
        <v>858</v>
      </c>
      <c r="C32" s="302"/>
      <c r="D32" s="302"/>
      <c r="E32" s="302"/>
      <c r="F32" s="302"/>
      <c r="G32" s="302"/>
      <c r="H32" s="302"/>
    </row>
    <row r="33" spans="1:8">
      <c r="A33" s="311"/>
      <c r="B33" s="302" t="s">
        <v>859</v>
      </c>
      <c r="C33" s="302"/>
      <c r="D33" s="302"/>
      <c r="E33" s="302"/>
      <c r="F33" s="302"/>
      <c r="G33" s="302"/>
      <c r="H33" s="302"/>
    </row>
    <row r="34" spans="1:8">
      <c r="A34" s="311"/>
      <c r="B34" s="302" t="s">
        <v>860</v>
      </c>
      <c r="C34" s="303"/>
      <c r="D34" s="303"/>
      <c r="E34" s="303"/>
      <c r="F34" s="303"/>
      <c r="G34" s="303"/>
      <c r="H34" s="303"/>
    </row>
    <row r="35" spans="1:8">
      <c r="A35" s="311"/>
      <c r="B35" s="304" t="s">
        <v>861</v>
      </c>
      <c r="C35" s="304"/>
      <c r="D35" s="304"/>
      <c r="E35" s="304"/>
      <c r="F35" s="304"/>
      <c r="G35" s="304"/>
      <c r="H35" s="304"/>
    </row>
    <row r="36" spans="1:8">
      <c r="A36" s="311"/>
      <c r="B36" s="304" t="s">
        <v>862</v>
      </c>
      <c r="C36" s="304"/>
      <c r="D36" s="304"/>
      <c r="E36" s="304"/>
      <c r="F36" s="304"/>
      <c r="G36" s="304"/>
      <c r="H36" s="304"/>
    </row>
    <row r="37" spans="1:8" ht="15.75">
      <c r="A37" s="311"/>
      <c r="B37" s="305" t="s">
        <v>863</v>
      </c>
      <c r="C37" s="306"/>
      <c r="D37" s="306"/>
      <c r="E37" s="306"/>
      <c r="F37" s="306"/>
      <c r="G37" s="306"/>
      <c r="H37" s="306"/>
    </row>
    <row r="38" spans="1:8" ht="15.75">
      <c r="A38" s="311"/>
      <c r="B38" s="305" t="s">
        <v>864</v>
      </c>
      <c r="C38" s="306"/>
      <c r="D38" s="306"/>
      <c r="E38" s="306"/>
      <c r="F38" s="306"/>
      <c r="G38" s="306"/>
      <c r="H38" s="306"/>
    </row>
  </sheetData>
  <mergeCells count="40">
    <mergeCell ref="F12:F13"/>
    <mergeCell ref="F17:F18"/>
    <mergeCell ref="H10:H13"/>
    <mergeCell ref="H17:H18"/>
    <mergeCell ref="E4:E6"/>
    <mergeCell ref="E10:E11"/>
    <mergeCell ref="E12:E13"/>
    <mergeCell ref="E14:E16"/>
    <mergeCell ref="E17:E19"/>
    <mergeCell ref="B37:H37"/>
    <mergeCell ref="B38:H38"/>
    <mergeCell ref="A2:A7"/>
    <mergeCell ref="A9:A21"/>
    <mergeCell ref="A23:A27"/>
    <mergeCell ref="A28:A38"/>
    <mergeCell ref="B2:B6"/>
    <mergeCell ref="B10:B16"/>
    <mergeCell ref="B18:B19"/>
    <mergeCell ref="B20:B21"/>
    <mergeCell ref="C2:C3"/>
    <mergeCell ref="C4:C6"/>
    <mergeCell ref="C10:C11"/>
    <mergeCell ref="C12:C13"/>
    <mergeCell ref="C14:C16"/>
    <mergeCell ref="C18:C19"/>
    <mergeCell ref="B32:H32"/>
    <mergeCell ref="B33:H33"/>
    <mergeCell ref="B34:H34"/>
    <mergeCell ref="B35:H35"/>
    <mergeCell ref="B36:H36"/>
    <mergeCell ref="B27:H27"/>
    <mergeCell ref="B28:H28"/>
    <mergeCell ref="B29:H29"/>
    <mergeCell ref="B30:H30"/>
    <mergeCell ref="B31:H31"/>
    <mergeCell ref="A22:H22"/>
    <mergeCell ref="B23:H23"/>
    <mergeCell ref="B24:H24"/>
    <mergeCell ref="B25:H25"/>
    <mergeCell ref="B26:H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E10" sqref="E10"/>
    </sheetView>
  </sheetViews>
  <sheetFormatPr defaultColWidth="21.85546875" defaultRowHeight="30" customHeight="1"/>
  <cols>
    <col min="1" max="1" width="35.42578125" style="74" customWidth="1"/>
    <col min="2" max="2" width="19" style="74" customWidth="1"/>
    <col min="3" max="3" width="40.42578125" style="74" customWidth="1"/>
    <col min="4" max="5" width="21.85546875" style="74"/>
    <col min="6" max="6" width="24.7109375" style="74" customWidth="1"/>
    <col min="7" max="7" width="25.7109375" style="74" customWidth="1"/>
    <col min="8" max="8" width="27.140625" style="74" customWidth="1"/>
    <col min="9" max="16384" width="21.85546875" style="74"/>
  </cols>
  <sheetData>
    <row r="1" spans="1:8" ht="30" customHeight="1">
      <c r="A1" s="162" t="s">
        <v>50</v>
      </c>
      <c r="B1" s="162"/>
      <c r="C1" s="162"/>
      <c r="D1" s="148" t="s">
        <v>51</v>
      </c>
    </row>
    <row r="2" spans="1:8" ht="30" customHeight="1">
      <c r="A2" s="99" t="s">
        <v>52</v>
      </c>
      <c r="B2" s="149">
        <v>40</v>
      </c>
      <c r="C2" s="99" t="s">
        <v>53</v>
      </c>
      <c r="E2"/>
      <c r="F2"/>
      <c r="G2"/>
      <c r="H2"/>
    </row>
    <row r="3" spans="1:8" ht="30" customHeight="1">
      <c r="A3" s="99" t="s">
        <v>54</v>
      </c>
      <c r="B3" s="149">
        <v>25</v>
      </c>
      <c r="C3" s="99" t="s">
        <v>55</v>
      </c>
      <c r="E3"/>
      <c r="F3"/>
      <c r="G3"/>
      <c r="H3"/>
    </row>
    <row r="4" spans="1:8" ht="30" customHeight="1">
      <c r="A4" s="99" t="s">
        <v>56</v>
      </c>
      <c r="B4" s="149">
        <v>0.36</v>
      </c>
      <c r="C4" s="99" t="s">
        <v>57</v>
      </c>
      <c r="E4"/>
      <c r="F4"/>
      <c r="G4"/>
      <c r="H4"/>
    </row>
    <row r="5" spans="1:8" ht="41.25" customHeight="1">
      <c r="A5" s="99" t="s">
        <v>58</v>
      </c>
      <c r="B5" s="149">
        <v>7.0000000000000007E-2</v>
      </c>
      <c r="C5" s="99" t="s">
        <v>59</v>
      </c>
      <c r="E5"/>
      <c r="F5"/>
      <c r="G5"/>
      <c r="H5"/>
    </row>
    <row r="6" spans="1:8" ht="30" customHeight="1">
      <c r="A6" s="99" t="s">
        <v>60</v>
      </c>
      <c r="B6" s="149">
        <v>0.06</v>
      </c>
      <c r="C6" s="99" t="s">
        <v>61</v>
      </c>
    </row>
    <row r="7" spans="1:8" ht="30" customHeight="1">
      <c r="A7" s="162" t="s">
        <v>62</v>
      </c>
      <c r="B7" s="162"/>
      <c r="C7" s="162"/>
    </row>
    <row r="8" spans="1:8" ht="30" customHeight="1">
      <c r="A8" s="99" t="s">
        <v>63</v>
      </c>
      <c r="B8" s="149">
        <v>0.47</v>
      </c>
      <c r="C8" s="99" t="s">
        <v>64</v>
      </c>
    </row>
    <row r="9" spans="1:8" ht="30" customHeight="1">
      <c r="A9" s="162" t="s">
        <v>65</v>
      </c>
      <c r="B9" s="162"/>
      <c r="C9" s="162"/>
    </row>
    <row r="10" spans="1:8" ht="30" customHeight="1">
      <c r="A10" s="99" t="s">
        <v>66</v>
      </c>
      <c r="B10" s="149">
        <v>0.65</v>
      </c>
      <c r="C10" s="99" t="s">
        <v>67</v>
      </c>
    </row>
    <row r="11" spans="1:8" ht="33.75" customHeight="1">
      <c r="A11" s="163" t="s">
        <v>68</v>
      </c>
      <c r="B11" s="164"/>
      <c r="C11" s="165"/>
    </row>
    <row r="12" spans="1:8" ht="35.25" customHeight="1">
      <c r="A12" s="99" t="s">
        <v>69</v>
      </c>
      <c r="B12" s="150">
        <v>0.2</v>
      </c>
      <c r="C12" s="151" t="s">
        <v>70</v>
      </c>
    </row>
    <row r="13" spans="1:8" ht="39" customHeight="1">
      <c r="A13" s="151" t="s">
        <v>71</v>
      </c>
      <c r="B13" s="149">
        <v>28</v>
      </c>
      <c r="C13" s="151" t="s">
        <v>72</v>
      </c>
    </row>
    <row r="14" spans="1:8" ht="28.5" customHeight="1">
      <c r="A14" s="151" t="s">
        <v>73</v>
      </c>
      <c r="B14" s="149">
        <v>8</v>
      </c>
      <c r="C14" s="151" t="s">
        <v>74</v>
      </c>
    </row>
    <row r="15" spans="1:8" ht="30" customHeight="1">
      <c r="A15" s="151" t="s">
        <v>75</v>
      </c>
      <c r="B15" s="150">
        <v>2.5</v>
      </c>
      <c r="C15" s="99" t="s">
        <v>76</v>
      </c>
    </row>
    <row r="16" spans="1:8" ht="26.25" customHeight="1">
      <c r="A16" s="151" t="s">
        <v>77</v>
      </c>
      <c r="B16" s="152" t="s">
        <v>78</v>
      </c>
      <c r="C16" s="151" t="s">
        <v>79</v>
      </c>
    </row>
    <row r="17" spans="1:3" ht="30" customHeight="1">
      <c r="A17" s="151" t="s">
        <v>80</v>
      </c>
      <c r="B17" s="150">
        <v>25</v>
      </c>
      <c r="C17" s="151" t="s">
        <v>81</v>
      </c>
    </row>
    <row r="18" spans="1:3" ht="30" customHeight="1">
      <c r="A18" s="99" t="s">
        <v>82</v>
      </c>
      <c r="B18" s="149">
        <v>0.75</v>
      </c>
      <c r="C18" s="99" t="s">
        <v>83</v>
      </c>
    </row>
    <row r="19" spans="1:3" ht="30" customHeight="1">
      <c r="A19" s="99" t="s">
        <v>84</v>
      </c>
      <c r="B19" s="150">
        <v>5</v>
      </c>
      <c r="C19" s="151" t="s">
        <v>85</v>
      </c>
    </row>
    <row r="20" spans="1:3" ht="54" customHeight="1">
      <c r="A20" s="99" t="s">
        <v>86</v>
      </c>
      <c r="B20" s="152">
        <v>2</v>
      </c>
      <c r="C20" s="99" t="s">
        <v>87</v>
      </c>
    </row>
    <row r="21" spans="1:3" ht="30" customHeight="1">
      <c r="A21" s="151" t="s">
        <v>88</v>
      </c>
      <c r="B21" s="150">
        <v>5</v>
      </c>
      <c r="C21" s="151" t="s">
        <v>89</v>
      </c>
    </row>
    <row r="22" spans="1:3" ht="30" customHeight="1">
      <c r="A22" s="151" t="s">
        <v>90</v>
      </c>
      <c r="B22" s="150">
        <v>20</v>
      </c>
      <c r="C22" s="151" t="s">
        <v>91</v>
      </c>
    </row>
    <row r="23" spans="1:3" ht="33" customHeight="1">
      <c r="A23" s="151" t="s">
        <v>92</v>
      </c>
      <c r="B23" s="150">
        <v>2</v>
      </c>
      <c r="C23" s="151" t="s">
        <v>93</v>
      </c>
    </row>
    <row r="24" spans="1:3" ht="30" customHeight="1">
      <c r="A24" s="99" t="s">
        <v>94</v>
      </c>
      <c r="B24" s="150">
        <v>0.15</v>
      </c>
      <c r="C24" s="151" t="s">
        <v>95</v>
      </c>
    </row>
    <row r="25" spans="1:3" ht="36.75" customHeight="1">
      <c r="A25" s="99" t="s">
        <v>96</v>
      </c>
      <c r="B25" s="150">
        <v>50</v>
      </c>
      <c r="C25" s="99" t="s">
        <v>97</v>
      </c>
    </row>
    <row r="26" spans="1:3" ht="42.75" customHeight="1">
      <c r="A26" s="99" t="s">
        <v>98</v>
      </c>
      <c r="B26" s="150">
        <v>0.06</v>
      </c>
      <c r="C26" s="151" t="s">
        <v>99</v>
      </c>
    </row>
    <row r="27" spans="1:3" ht="39.75" customHeight="1">
      <c r="A27" s="151" t="s">
        <v>100</v>
      </c>
      <c r="B27" s="150">
        <v>10</v>
      </c>
      <c r="C27" s="151" t="s">
        <v>101</v>
      </c>
    </row>
    <row r="28" spans="1:3" ht="30" customHeight="1">
      <c r="A28" s="151" t="s">
        <v>102</v>
      </c>
      <c r="B28" s="150">
        <v>5</v>
      </c>
      <c r="C28" s="151" t="s">
        <v>101</v>
      </c>
    </row>
    <row r="29" spans="1:3" ht="30" customHeight="1">
      <c r="A29" s="129" t="s">
        <v>103</v>
      </c>
      <c r="B29" s="153">
        <v>10</v>
      </c>
      <c r="C29" s="151" t="s">
        <v>101</v>
      </c>
    </row>
    <row r="30" spans="1:3" ht="30" customHeight="1">
      <c r="A30" s="166" t="s">
        <v>104</v>
      </c>
      <c r="B30" s="166"/>
      <c r="C30" s="166"/>
    </row>
    <row r="31" spans="1:3" ht="30" customHeight="1">
      <c r="A31" s="166" t="s">
        <v>105</v>
      </c>
      <c r="B31" s="166"/>
      <c r="C31" s="166"/>
    </row>
    <row r="32" spans="1:3" ht="33.75" customHeight="1">
      <c r="A32" s="166" t="s">
        <v>106</v>
      </c>
      <c r="B32" s="166"/>
      <c r="C32" s="166"/>
    </row>
    <row r="33" spans="1:3" ht="30" customHeight="1">
      <c r="A33" s="166" t="s">
        <v>107</v>
      </c>
      <c r="B33" s="166"/>
      <c r="C33" s="166"/>
    </row>
    <row r="34" spans="1:3" ht="30" customHeight="1">
      <c r="A34" s="166" t="s">
        <v>108</v>
      </c>
      <c r="B34" s="166"/>
      <c r="C34" s="166"/>
    </row>
    <row r="35" spans="1:3" ht="30" customHeight="1">
      <c r="A35" s="166" t="s">
        <v>109</v>
      </c>
      <c r="B35" s="166"/>
      <c r="C35" s="166"/>
    </row>
    <row r="36" spans="1:3" ht="30" customHeight="1">
      <c r="A36" s="166" t="s">
        <v>110</v>
      </c>
      <c r="B36" s="166"/>
      <c r="C36" s="166"/>
    </row>
  </sheetData>
  <mergeCells count="11">
    <mergeCell ref="A36:C36"/>
    <mergeCell ref="A31:C31"/>
    <mergeCell ref="A32:C32"/>
    <mergeCell ref="A33:C33"/>
    <mergeCell ref="A34:C34"/>
    <mergeCell ref="A35:C35"/>
    <mergeCell ref="A1:C1"/>
    <mergeCell ref="A7:C7"/>
    <mergeCell ref="A9:C9"/>
    <mergeCell ref="A11:C11"/>
    <mergeCell ref="A30:C30"/>
  </mergeCells>
  <hyperlinks>
    <hyperlink ref="D1" location="目录!A1" display="返回目录"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zoomScale="90" zoomScaleNormal="90" workbookViewId="0">
      <pane ySplit="1" topLeftCell="A10" activePane="bottomLeft" state="frozen"/>
      <selection pane="bottomLeft" activeCell="J10" sqref="J10"/>
    </sheetView>
  </sheetViews>
  <sheetFormatPr defaultColWidth="24.42578125" defaultRowHeight="30" customHeight="1"/>
  <cols>
    <col min="1" max="1" width="27.85546875" style="28" customWidth="1"/>
    <col min="2" max="2" width="25.7109375" style="145" customWidth="1"/>
    <col min="3" max="3" width="36.7109375" style="28" customWidth="1"/>
    <col min="4" max="16384" width="24.42578125" style="28"/>
  </cols>
  <sheetData>
    <row r="1" spans="1:7" s="135" customFormat="1" ht="30" customHeight="1">
      <c r="A1" s="162" t="s">
        <v>111</v>
      </c>
      <c r="B1" s="162"/>
      <c r="C1" s="162"/>
      <c r="D1" s="13" t="s">
        <v>51</v>
      </c>
    </row>
    <row r="2" spans="1:7" ht="30" customHeight="1">
      <c r="A2" s="29" t="s">
        <v>19</v>
      </c>
      <c r="B2" s="32" t="s">
        <v>112</v>
      </c>
      <c r="C2" s="29" t="s">
        <v>17</v>
      </c>
      <c r="D2" s="122" t="s">
        <v>5</v>
      </c>
      <c r="E2" s="122" t="s">
        <v>6</v>
      </c>
      <c r="F2" s="122" t="s">
        <v>7</v>
      </c>
      <c r="G2" s="122" t="s">
        <v>8</v>
      </c>
    </row>
    <row r="3" spans="1:7" ht="30.75" customHeight="1">
      <c r="A3" s="29" t="s">
        <v>113</v>
      </c>
      <c r="B3" s="32">
        <v>50</v>
      </c>
      <c r="C3" s="29" t="s">
        <v>114</v>
      </c>
      <c r="D3" s="167" t="s">
        <v>115</v>
      </c>
      <c r="E3" s="167" t="s">
        <v>115</v>
      </c>
      <c r="F3" s="168" t="s">
        <v>116</v>
      </c>
      <c r="G3" s="168" t="s">
        <v>116</v>
      </c>
    </row>
    <row r="4" spans="1:7" ht="30" customHeight="1">
      <c r="A4" s="29" t="s">
        <v>117</v>
      </c>
      <c r="B4" s="146">
        <v>35</v>
      </c>
      <c r="C4" s="29" t="s">
        <v>118</v>
      </c>
      <c r="D4" s="167"/>
      <c r="E4" s="167"/>
      <c r="F4" s="168"/>
      <c r="G4" s="168"/>
    </row>
    <row r="5" spans="1:7" ht="33" customHeight="1">
      <c r="A5" s="29" t="s">
        <v>117</v>
      </c>
      <c r="B5" s="32">
        <v>30</v>
      </c>
      <c r="C5" s="29" t="s">
        <v>119</v>
      </c>
      <c r="D5" s="167"/>
      <c r="E5" s="167"/>
      <c r="F5" s="168"/>
      <c r="G5" s="168"/>
    </row>
    <row r="6" spans="1:7" ht="31.5" customHeight="1">
      <c r="A6" s="29" t="s">
        <v>117</v>
      </c>
      <c r="B6" s="32">
        <v>25</v>
      </c>
      <c r="C6" s="29" t="s">
        <v>120</v>
      </c>
      <c r="D6" s="167"/>
      <c r="E6" s="167"/>
      <c r="F6" s="168"/>
      <c r="G6" s="168"/>
    </row>
    <row r="7" spans="1:7" ht="35.25" customHeight="1">
      <c r="A7" s="29" t="s">
        <v>121</v>
      </c>
      <c r="B7" s="32">
        <v>278</v>
      </c>
      <c r="C7" s="29" t="s">
        <v>122</v>
      </c>
      <c r="D7" s="147"/>
      <c r="E7" s="115"/>
      <c r="F7" s="115"/>
      <c r="G7" s="115"/>
    </row>
    <row r="8" spans="1:7" ht="42.75" customHeight="1">
      <c r="A8" s="29" t="s">
        <v>123</v>
      </c>
      <c r="B8" s="32">
        <v>30</v>
      </c>
      <c r="C8" s="29" t="s">
        <v>124</v>
      </c>
      <c r="D8" s="115">
        <v>25</v>
      </c>
      <c r="E8" s="115">
        <v>25</v>
      </c>
      <c r="F8" s="115">
        <v>20</v>
      </c>
      <c r="G8" s="115">
        <v>20</v>
      </c>
    </row>
    <row r="9" spans="1:7" ht="33" customHeight="1">
      <c r="A9" s="29" t="s">
        <v>125</v>
      </c>
      <c r="B9" s="32">
        <v>35</v>
      </c>
      <c r="C9" s="29" t="s">
        <v>126</v>
      </c>
      <c r="D9" s="147"/>
      <c r="E9" s="115"/>
      <c r="F9" s="115"/>
      <c r="G9" s="115"/>
    </row>
    <row r="10" spans="1:7" ht="50.25" customHeight="1">
      <c r="A10" s="29" t="s">
        <v>127</v>
      </c>
      <c r="B10" s="323" t="s">
        <v>873</v>
      </c>
      <c r="C10" s="29" t="s">
        <v>128</v>
      </c>
      <c r="D10" s="147"/>
      <c r="E10" s="115"/>
      <c r="F10" s="115"/>
      <c r="G10" s="115"/>
    </row>
    <row r="11" spans="1:7" ht="30" customHeight="1">
      <c r="A11" s="29" t="s">
        <v>129</v>
      </c>
      <c r="B11" s="32">
        <v>2.5</v>
      </c>
      <c r="C11" s="29" t="s">
        <v>130</v>
      </c>
      <c r="D11" s="115">
        <v>2</v>
      </c>
      <c r="E11" s="115">
        <v>2</v>
      </c>
      <c r="F11" s="115">
        <v>1.5</v>
      </c>
      <c r="G11" s="115">
        <v>1.5</v>
      </c>
    </row>
    <row r="12" spans="1:7" ht="30" customHeight="1">
      <c r="A12" s="29" t="s">
        <v>131</v>
      </c>
      <c r="B12" s="32" t="s">
        <v>132</v>
      </c>
      <c r="C12" s="29" t="s">
        <v>133</v>
      </c>
      <c r="D12" s="147"/>
      <c r="E12" s="115"/>
      <c r="F12" s="115"/>
      <c r="G12" s="115"/>
    </row>
    <row r="13" spans="1:7" ht="46.5" customHeight="1">
      <c r="A13" s="29" t="s">
        <v>134</v>
      </c>
      <c r="B13" s="32">
        <v>650</v>
      </c>
      <c r="C13" s="29" t="s">
        <v>135</v>
      </c>
      <c r="D13" s="147"/>
      <c r="E13" s="115"/>
      <c r="F13" s="115"/>
      <c r="G13" s="115"/>
    </row>
    <row r="14" spans="1:7" ht="30" customHeight="1">
      <c r="A14" s="29" t="s">
        <v>136</v>
      </c>
      <c r="B14" s="32">
        <v>90</v>
      </c>
      <c r="C14" s="29" t="s">
        <v>137</v>
      </c>
      <c r="D14" s="147"/>
      <c r="E14" s="115"/>
      <c r="F14" s="115"/>
      <c r="G14" s="115"/>
    </row>
    <row r="15" spans="1:7" ht="30" customHeight="1">
      <c r="A15" s="29" t="s">
        <v>138</v>
      </c>
      <c r="B15" s="32">
        <v>85</v>
      </c>
      <c r="C15" s="29" t="s">
        <v>137</v>
      </c>
      <c r="D15" s="147"/>
      <c r="E15" s="115"/>
      <c r="F15" s="115"/>
      <c r="G15" s="115"/>
    </row>
    <row r="16" spans="1:7" ht="30" customHeight="1">
      <c r="A16" s="29" t="s">
        <v>139</v>
      </c>
      <c r="B16" s="32" t="s">
        <v>132</v>
      </c>
      <c r="C16" s="29" t="s">
        <v>140</v>
      </c>
      <c r="D16" s="147"/>
      <c r="E16" s="115"/>
      <c r="F16" s="115"/>
      <c r="G16" s="115"/>
    </row>
    <row r="18" ht="34.5" customHeight="1"/>
    <row r="19" ht="34.5" customHeight="1"/>
    <row r="20" ht="34.5" customHeight="1"/>
    <row r="21" ht="45" customHeight="1"/>
    <row r="22" ht="36.75" customHeight="1"/>
  </sheetData>
  <mergeCells count="5">
    <mergeCell ref="A1:C1"/>
    <mergeCell ref="D3:D6"/>
    <mergeCell ref="E3:E6"/>
    <mergeCell ref="F3:F6"/>
    <mergeCell ref="G3:G6"/>
  </mergeCells>
  <hyperlinks>
    <hyperlink ref="D1" location="目录!A1" display="返回目录"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zoomScale="70" zoomScaleNormal="70" workbookViewId="0">
      <pane ySplit="1" topLeftCell="A8" activePane="bottomLeft" state="frozen"/>
      <selection pane="bottomLeft" activeCell="J11" sqref="J11"/>
    </sheetView>
  </sheetViews>
  <sheetFormatPr defaultColWidth="16.42578125" defaultRowHeight="30" customHeight="1"/>
  <cols>
    <col min="1" max="1" width="46.85546875" style="135" customWidth="1"/>
    <col min="2" max="2" width="28.42578125" style="136" customWidth="1"/>
    <col min="3" max="3" width="47.85546875" style="135" customWidth="1"/>
    <col min="4" max="4" width="40.7109375" style="135" customWidth="1"/>
    <col min="5" max="5" width="27.42578125" style="136" customWidth="1"/>
    <col min="6" max="6" width="27.7109375" style="135" customWidth="1"/>
    <col min="7" max="16384" width="16.42578125" style="135"/>
  </cols>
  <sheetData>
    <row r="1" spans="1:6" ht="54" customHeight="1">
      <c r="A1" s="162" t="s">
        <v>141</v>
      </c>
      <c r="B1" s="162"/>
      <c r="C1" s="162"/>
      <c r="D1" s="13" t="s">
        <v>51</v>
      </c>
      <c r="E1" s="137" t="s">
        <v>142</v>
      </c>
      <c r="F1" s="138" t="s">
        <v>143</v>
      </c>
    </row>
    <row r="2" spans="1:6" ht="45.75" customHeight="1">
      <c r="A2" s="139" t="s">
        <v>144</v>
      </c>
      <c r="B2" s="140">
        <v>1200</v>
      </c>
      <c r="C2" s="139" t="s">
        <v>145</v>
      </c>
      <c r="E2" s="141"/>
      <c r="F2" s="142"/>
    </row>
    <row r="3" spans="1:6" ht="38.25" customHeight="1">
      <c r="A3" s="139" t="s">
        <v>146</v>
      </c>
      <c r="B3" s="140" t="s">
        <v>147</v>
      </c>
      <c r="C3" s="139" t="s">
        <v>148</v>
      </c>
      <c r="E3" s="141"/>
      <c r="F3" s="142"/>
    </row>
    <row r="4" spans="1:6" ht="38.25" customHeight="1">
      <c r="A4" s="169" t="s">
        <v>149</v>
      </c>
      <c r="B4" s="140">
        <v>50</v>
      </c>
      <c r="C4" s="139" t="s">
        <v>150</v>
      </c>
      <c r="E4" s="141"/>
      <c r="F4" s="143"/>
    </row>
    <row r="5" spans="1:6" ht="30" customHeight="1">
      <c r="A5" s="170"/>
      <c r="B5" s="140">
        <v>40</v>
      </c>
      <c r="C5" s="139" t="s">
        <v>151</v>
      </c>
      <c r="E5" s="141"/>
      <c r="F5" s="143"/>
    </row>
    <row r="6" spans="1:6" ht="41.25" customHeight="1">
      <c r="A6" s="170"/>
      <c r="B6" s="140">
        <v>30</v>
      </c>
      <c r="C6" s="139" t="s">
        <v>152</v>
      </c>
      <c r="E6" s="141"/>
      <c r="F6" s="143"/>
    </row>
    <row r="7" spans="1:6" ht="43.5" customHeight="1">
      <c r="A7" s="170"/>
      <c r="B7" s="140">
        <v>25</v>
      </c>
      <c r="C7" s="139" t="s">
        <v>153</v>
      </c>
      <c r="E7" s="141"/>
      <c r="F7" s="143"/>
    </row>
    <row r="8" spans="1:6" ht="32.25" customHeight="1">
      <c r="A8" s="171"/>
      <c r="B8" s="140">
        <v>20</v>
      </c>
      <c r="C8" s="139" t="s">
        <v>154</v>
      </c>
      <c r="E8" s="141"/>
      <c r="F8" s="143"/>
    </row>
    <row r="9" spans="1:6" ht="38.25" customHeight="1">
      <c r="A9" s="139" t="s">
        <v>155</v>
      </c>
      <c r="B9" s="140" t="s">
        <v>156</v>
      </c>
      <c r="C9" s="139" t="s">
        <v>157</v>
      </c>
      <c r="E9" s="141"/>
      <c r="F9" s="142"/>
    </row>
    <row r="10" spans="1:6" ht="30" customHeight="1">
      <c r="A10" s="139" t="s">
        <v>158</v>
      </c>
      <c r="B10" s="140">
        <v>25</v>
      </c>
      <c r="C10" s="139" t="s">
        <v>159</v>
      </c>
      <c r="E10" s="141"/>
      <c r="F10" s="142"/>
    </row>
    <row r="11" spans="1:6" ht="42" customHeight="1">
      <c r="A11" s="139" t="s">
        <v>160</v>
      </c>
      <c r="B11" s="140">
        <v>7</v>
      </c>
      <c r="C11" s="139" t="s">
        <v>161</v>
      </c>
      <c r="E11" s="142">
        <v>6</v>
      </c>
      <c r="F11" s="142">
        <v>5</v>
      </c>
    </row>
    <row r="12" spans="1:6" ht="42" customHeight="1">
      <c r="A12" s="139" t="s">
        <v>162</v>
      </c>
      <c r="B12" s="140">
        <v>5</v>
      </c>
      <c r="C12" s="139" t="s">
        <v>163</v>
      </c>
      <c r="E12" s="141"/>
      <c r="F12" s="142">
        <v>5</v>
      </c>
    </row>
    <row r="13" spans="1:6" ht="30" customHeight="1">
      <c r="A13" s="139" t="s">
        <v>164</v>
      </c>
      <c r="B13" s="140">
        <v>0.5</v>
      </c>
      <c r="C13" s="139" t="s">
        <v>165</v>
      </c>
      <c r="E13" s="142">
        <v>0.4</v>
      </c>
      <c r="F13" s="142">
        <v>0.35</v>
      </c>
    </row>
    <row r="14" spans="1:6" ht="50.25" customHeight="1">
      <c r="A14" s="139" t="s">
        <v>166</v>
      </c>
      <c r="B14" s="140">
        <v>6</v>
      </c>
      <c r="C14" s="139" t="s">
        <v>167</v>
      </c>
      <c r="E14" s="141"/>
      <c r="F14" s="142">
        <v>5.75</v>
      </c>
    </row>
    <row r="15" spans="1:6" ht="33" customHeight="1">
      <c r="A15" s="139" t="s">
        <v>168</v>
      </c>
      <c r="B15" s="140">
        <v>0.75</v>
      </c>
      <c r="C15" s="139" t="s">
        <v>169</v>
      </c>
      <c r="E15" s="142">
        <v>0.6</v>
      </c>
      <c r="F15" s="142">
        <v>0.4</v>
      </c>
    </row>
    <row r="16" spans="1:6" ht="39" customHeight="1">
      <c r="A16" s="139" t="s">
        <v>170</v>
      </c>
      <c r="B16" s="140">
        <v>15</v>
      </c>
      <c r="C16" s="139" t="s">
        <v>171</v>
      </c>
      <c r="E16" s="141"/>
      <c r="F16" s="142"/>
    </row>
    <row r="17" spans="1:6" ht="39" customHeight="1">
      <c r="A17" s="139" t="s">
        <v>172</v>
      </c>
      <c r="B17" s="140" t="s">
        <v>147</v>
      </c>
      <c r="C17" s="139" t="s">
        <v>173</v>
      </c>
      <c r="E17" s="141"/>
      <c r="F17" s="142"/>
    </row>
    <row r="18" spans="1:6" ht="39" customHeight="1">
      <c r="A18" s="139" t="s">
        <v>174</v>
      </c>
      <c r="B18" s="140" t="s">
        <v>147</v>
      </c>
      <c r="C18" s="169" t="s">
        <v>175</v>
      </c>
      <c r="E18" s="141"/>
      <c r="F18" s="142"/>
    </row>
    <row r="19" spans="1:6" ht="42" customHeight="1">
      <c r="A19" s="139" t="s">
        <v>176</v>
      </c>
      <c r="B19" s="140" t="s">
        <v>147</v>
      </c>
      <c r="C19" s="171"/>
      <c r="E19" s="141"/>
      <c r="F19" s="142"/>
    </row>
    <row r="20" spans="1:6" ht="48" customHeight="1">
      <c r="A20" s="139" t="s">
        <v>177</v>
      </c>
      <c r="B20" s="140">
        <v>5</v>
      </c>
      <c r="C20" s="139"/>
      <c r="E20" s="141"/>
      <c r="F20" s="142">
        <v>4</v>
      </c>
    </row>
    <row r="21" spans="1:6" ht="91.5" customHeight="1">
      <c r="A21" s="139" t="s">
        <v>178</v>
      </c>
      <c r="B21" s="140">
        <v>1</v>
      </c>
      <c r="C21" s="139"/>
      <c r="E21" s="141"/>
      <c r="F21" s="142">
        <v>0.6</v>
      </c>
    </row>
    <row r="22" spans="1:6" ht="76.5" customHeight="1">
      <c r="A22" s="139" t="s">
        <v>179</v>
      </c>
      <c r="B22" s="140">
        <v>120</v>
      </c>
      <c r="C22" s="139" t="s">
        <v>180</v>
      </c>
      <c r="E22" s="141"/>
      <c r="F22" s="142"/>
    </row>
    <row r="23" spans="1:6" ht="120.75" customHeight="1">
      <c r="A23" s="139" t="s">
        <v>181</v>
      </c>
      <c r="B23" s="140">
        <v>1</v>
      </c>
      <c r="C23" s="144" t="s">
        <v>182</v>
      </c>
      <c r="E23" s="141"/>
      <c r="F23" s="142">
        <v>0.6</v>
      </c>
    </row>
    <row r="24" spans="1:6" ht="92.25" customHeight="1">
      <c r="E24" s="135"/>
    </row>
    <row r="25" spans="1:6" ht="89.25" customHeight="1">
      <c r="E25" s="135"/>
    </row>
    <row r="26" spans="1:6" ht="92.25" customHeight="1">
      <c r="E26" s="135"/>
    </row>
    <row r="27" spans="1:6" ht="107.25" customHeight="1">
      <c r="E27" s="135"/>
    </row>
    <row r="28" spans="1:6" ht="39" customHeight="1">
      <c r="E28" s="135"/>
    </row>
    <row r="29" spans="1:6" ht="30" customHeight="1">
      <c r="E29" s="135"/>
    </row>
  </sheetData>
  <mergeCells count="3">
    <mergeCell ref="A1:C1"/>
    <mergeCell ref="A4:A8"/>
    <mergeCell ref="C18:C19"/>
  </mergeCells>
  <hyperlinks>
    <hyperlink ref="D1" location="目录!A1" display="返回目录" xr:uid="{00000000-0004-0000-0300-000000000000}"/>
  </hyperlinks>
  <pageMargins left="0.7" right="0.7" top="0.75" bottom="0.75" header="0.3" footer="0.3"/>
  <pageSetup paperSize="9" orientation="portrait" horizontalDpi="1200" verticalDpi="12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0"/>
  <sheetViews>
    <sheetView zoomScale="110" zoomScaleNormal="110" workbookViewId="0">
      <pane ySplit="1" topLeftCell="A19" activePane="bottomLeft" state="frozen"/>
      <selection pane="bottomLeft" activeCell="H7" sqref="H7"/>
    </sheetView>
  </sheetViews>
  <sheetFormatPr defaultColWidth="16.42578125" defaultRowHeight="12"/>
  <cols>
    <col min="1" max="1" width="26.42578125" style="94" customWidth="1"/>
    <col min="2" max="2" width="21" style="120" customWidth="1"/>
    <col min="3" max="3" width="63.42578125" style="94" customWidth="1"/>
    <col min="4" max="16384" width="16.42578125" style="94"/>
  </cols>
  <sheetData>
    <row r="1" spans="1:6" s="119" customFormat="1" ht="40.5" customHeight="1">
      <c r="A1" s="172" t="s">
        <v>183</v>
      </c>
      <c r="B1" s="172"/>
      <c r="C1" s="172"/>
      <c r="D1" s="13" t="s">
        <v>51</v>
      </c>
    </row>
    <row r="2" spans="1:6" ht="30" customHeight="1">
      <c r="A2" s="173" t="s">
        <v>184</v>
      </c>
      <c r="B2" s="173"/>
      <c r="C2" s="173"/>
      <c r="E2" s="130" t="s">
        <v>185</v>
      </c>
      <c r="F2" s="130" t="s">
        <v>186</v>
      </c>
    </row>
    <row r="3" spans="1:6" ht="24" customHeight="1">
      <c r="A3" s="112" t="s">
        <v>187</v>
      </c>
      <c r="B3" s="114">
        <v>350</v>
      </c>
      <c r="C3" s="112" t="s">
        <v>188</v>
      </c>
      <c r="E3" s="91"/>
      <c r="F3" s="131">
        <v>300</v>
      </c>
    </row>
    <row r="4" spans="1:6" ht="24" customHeight="1">
      <c r="A4" s="112" t="s">
        <v>189</v>
      </c>
      <c r="B4" s="114">
        <v>0.2</v>
      </c>
      <c r="C4" s="112" t="s">
        <v>190</v>
      </c>
      <c r="E4" s="91"/>
      <c r="F4" s="131">
        <v>0</v>
      </c>
    </row>
    <row r="5" spans="1:6" ht="24" customHeight="1">
      <c r="A5" s="112" t="s">
        <v>191</v>
      </c>
      <c r="B5" s="114">
        <v>200</v>
      </c>
      <c r="C5" s="112" t="s">
        <v>192</v>
      </c>
      <c r="E5" s="91"/>
      <c r="F5" s="131">
        <v>125</v>
      </c>
    </row>
    <row r="6" spans="1:6" ht="24" customHeight="1">
      <c r="A6" s="112" t="s">
        <v>193</v>
      </c>
      <c r="B6" s="114">
        <v>150</v>
      </c>
      <c r="C6" s="112" t="s">
        <v>194</v>
      </c>
      <c r="E6" s="91"/>
      <c r="F6" s="131">
        <v>0</v>
      </c>
    </row>
    <row r="7" spans="1:6" ht="24" customHeight="1">
      <c r="A7" s="112" t="s">
        <v>195</v>
      </c>
      <c r="B7" s="114">
        <v>50</v>
      </c>
      <c r="C7" s="112" t="s">
        <v>196</v>
      </c>
      <c r="E7" s="91"/>
      <c r="F7" s="131">
        <v>0</v>
      </c>
    </row>
    <row r="8" spans="1:6" ht="24" customHeight="1">
      <c r="A8" s="112" t="s">
        <v>197</v>
      </c>
      <c r="B8" s="114">
        <v>8</v>
      </c>
      <c r="C8" s="112" t="s">
        <v>198</v>
      </c>
      <c r="E8" s="131">
        <v>7</v>
      </c>
      <c r="F8" s="131">
        <v>5</v>
      </c>
    </row>
    <row r="9" spans="1:6" ht="24" customHeight="1">
      <c r="A9" s="112" t="s">
        <v>199</v>
      </c>
      <c r="B9" s="114">
        <v>1</v>
      </c>
      <c r="C9" s="112" t="s">
        <v>200</v>
      </c>
      <c r="E9" s="91"/>
      <c r="F9" s="131">
        <v>0.6</v>
      </c>
    </row>
    <row r="10" spans="1:6" ht="31.5" customHeight="1">
      <c r="A10" s="173" t="s">
        <v>201</v>
      </c>
      <c r="B10" s="173"/>
      <c r="C10" s="173"/>
    </row>
    <row r="11" spans="1:6" ht="51.75" customHeight="1">
      <c r="A11" s="116" t="s">
        <v>202</v>
      </c>
      <c r="B11" s="114">
        <v>0.1</v>
      </c>
      <c r="C11" s="112" t="s">
        <v>203</v>
      </c>
    </row>
    <row r="12" spans="1:6" ht="31.5" customHeight="1">
      <c r="A12" s="174" t="s">
        <v>204</v>
      </c>
      <c r="B12" s="175"/>
      <c r="C12" s="176"/>
    </row>
    <row r="13" spans="1:6" ht="24" customHeight="1">
      <c r="A13" s="112" t="s">
        <v>205</v>
      </c>
      <c r="B13" s="114">
        <v>5</v>
      </c>
      <c r="C13" s="112" t="s">
        <v>206</v>
      </c>
      <c r="E13" s="131">
        <v>4</v>
      </c>
      <c r="F13" s="131">
        <v>3</v>
      </c>
    </row>
    <row r="14" spans="1:6" ht="24" customHeight="1">
      <c r="A14" s="112" t="s">
        <v>207</v>
      </c>
      <c r="B14" s="114">
        <v>2</v>
      </c>
      <c r="C14" s="112" t="s">
        <v>208</v>
      </c>
      <c r="E14" s="132"/>
      <c r="F14" s="131">
        <v>1</v>
      </c>
    </row>
    <row r="15" spans="1:6" ht="30.75" customHeight="1">
      <c r="A15" s="112" t="s">
        <v>209</v>
      </c>
      <c r="B15" s="114">
        <v>2</v>
      </c>
      <c r="C15" s="112" t="s">
        <v>210</v>
      </c>
      <c r="E15" s="132"/>
      <c r="F15" s="131">
        <v>1</v>
      </c>
    </row>
    <row r="16" spans="1:6" ht="30.75" customHeight="1">
      <c r="A16" s="174" t="s">
        <v>211</v>
      </c>
      <c r="B16" s="175"/>
      <c r="C16" s="176"/>
      <c r="E16" s="133"/>
      <c r="F16" s="133"/>
    </row>
    <row r="17" spans="1:6" ht="24" customHeight="1">
      <c r="A17" s="112" t="s">
        <v>212</v>
      </c>
      <c r="B17" s="114">
        <v>12</v>
      </c>
      <c r="C17" s="112" t="s">
        <v>213</v>
      </c>
      <c r="E17" s="131">
        <v>10</v>
      </c>
      <c r="F17" s="131">
        <v>5</v>
      </c>
    </row>
    <row r="18" spans="1:6" ht="24" customHeight="1">
      <c r="A18" s="112" t="s">
        <v>214</v>
      </c>
      <c r="B18" s="114">
        <v>20</v>
      </c>
      <c r="C18" s="112" t="s">
        <v>215</v>
      </c>
      <c r="E18" s="131">
        <v>15</v>
      </c>
      <c r="F18" s="131">
        <v>15</v>
      </c>
    </row>
    <row r="19" spans="1:6" ht="32.25" customHeight="1">
      <c r="A19" s="112" t="s">
        <v>216</v>
      </c>
      <c r="B19" s="114">
        <v>25</v>
      </c>
      <c r="C19" s="112" t="s">
        <v>217</v>
      </c>
      <c r="E19" s="131">
        <v>23</v>
      </c>
      <c r="F19" s="131">
        <v>20</v>
      </c>
    </row>
    <row r="20" spans="1:6" ht="30" customHeight="1">
      <c r="A20" s="112" t="s">
        <v>218</v>
      </c>
      <c r="B20" s="114">
        <v>5</v>
      </c>
      <c r="C20" s="112" t="s">
        <v>219</v>
      </c>
      <c r="E20" s="131">
        <v>4.5</v>
      </c>
      <c r="F20" s="131">
        <v>3.5</v>
      </c>
    </row>
    <row r="21" spans="1:6" ht="30" customHeight="1">
      <c r="A21" s="173" t="s">
        <v>220</v>
      </c>
      <c r="B21" s="173"/>
      <c r="C21" s="173"/>
      <c r="E21" s="134" t="s">
        <v>221</v>
      </c>
      <c r="F21" s="134" t="s">
        <v>221</v>
      </c>
    </row>
    <row r="22" spans="1:6" ht="28.5" customHeight="1">
      <c r="A22" s="112" t="s">
        <v>222</v>
      </c>
      <c r="B22" s="114">
        <v>0.5</v>
      </c>
      <c r="C22" s="112" t="s">
        <v>223</v>
      </c>
      <c r="E22" s="131">
        <v>0.5</v>
      </c>
      <c r="F22" s="131">
        <v>0.35</v>
      </c>
    </row>
    <row r="23" spans="1:6" ht="28.5" customHeight="1">
      <c r="A23" s="112" t="s">
        <v>222</v>
      </c>
      <c r="B23" s="114">
        <v>1</v>
      </c>
      <c r="C23" s="112" t="s">
        <v>224</v>
      </c>
      <c r="E23" s="131">
        <v>1</v>
      </c>
      <c r="F23" s="131">
        <v>0.35</v>
      </c>
    </row>
    <row r="24" spans="1:6" ht="28.5" customHeight="1">
      <c r="A24" s="112" t="s">
        <v>222</v>
      </c>
      <c r="B24" s="114">
        <v>1.5</v>
      </c>
      <c r="C24" s="112" t="s">
        <v>225</v>
      </c>
      <c r="E24" s="131">
        <v>1.5</v>
      </c>
      <c r="F24" s="131">
        <v>0.35</v>
      </c>
    </row>
    <row r="25" spans="1:6" ht="30" customHeight="1">
      <c r="A25" s="177" t="s">
        <v>104</v>
      </c>
      <c r="B25" s="177"/>
      <c r="C25" s="177"/>
    </row>
    <row r="26" spans="1:6" ht="30" customHeight="1">
      <c r="A26" s="177" t="s">
        <v>226</v>
      </c>
      <c r="B26" s="177"/>
      <c r="C26" s="177"/>
    </row>
    <row r="27" spans="1:6" ht="30" customHeight="1">
      <c r="A27" s="177" t="s">
        <v>227</v>
      </c>
      <c r="B27" s="177"/>
      <c r="C27" s="177"/>
    </row>
    <row r="28" spans="1:6" ht="30" customHeight="1">
      <c r="A28" s="177" t="s">
        <v>228</v>
      </c>
      <c r="B28" s="177"/>
      <c r="C28" s="177"/>
    </row>
    <row r="29" spans="1:6" ht="30" customHeight="1">
      <c r="A29" s="177" t="s">
        <v>229</v>
      </c>
      <c r="B29" s="177"/>
      <c r="C29" s="177"/>
    </row>
    <row r="30" spans="1:6" ht="30" customHeight="1"/>
    <row r="31" spans="1:6" ht="30" customHeight="1"/>
    <row r="32" spans="1:6" ht="30" customHeight="1"/>
    <row r="33" ht="39.75" customHeight="1"/>
    <row r="34" ht="30" customHeight="1"/>
    <row r="35" ht="30" customHeight="1"/>
    <row r="36" ht="30" customHeight="1"/>
    <row r="37" ht="48" customHeight="1"/>
    <row r="38" ht="42.75" customHeight="1"/>
    <row r="39" ht="38.25" customHeight="1"/>
    <row r="40" ht="38.25" customHeight="1"/>
  </sheetData>
  <mergeCells count="11">
    <mergeCell ref="A29:C29"/>
    <mergeCell ref="A21:C21"/>
    <mergeCell ref="A25:C25"/>
    <mergeCell ref="A26:C26"/>
    <mergeCell ref="A27:C27"/>
    <mergeCell ref="A28:C28"/>
    <mergeCell ref="A1:C1"/>
    <mergeCell ref="A2:C2"/>
    <mergeCell ref="A10:C10"/>
    <mergeCell ref="A12:C12"/>
    <mergeCell ref="A16:C16"/>
  </mergeCells>
  <hyperlinks>
    <hyperlink ref="D1" location="目录!A1" display="返回目录" xr:uid="{00000000-0004-0000-0400-000000000000}"/>
  </hyperlink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4"/>
  <sheetViews>
    <sheetView workbookViewId="0">
      <pane ySplit="1" topLeftCell="A2" activePane="bottomLeft" state="frozen"/>
      <selection pane="bottomLeft" activeCell="U9" sqref="U9"/>
    </sheetView>
  </sheetViews>
  <sheetFormatPr defaultColWidth="9" defaultRowHeight="31.5" customHeight="1"/>
  <cols>
    <col min="1" max="1" width="13.42578125" customWidth="1"/>
    <col min="2" max="2" width="12.5703125" customWidth="1"/>
    <col min="3" max="3" width="13.140625" customWidth="1"/>
    <col min="4" max="4" width="15" customWidth="1"/>
    <col min="5" max="5" width="12.85546875" customWidth="1"/>
    <col min="6" max="6" width="12.7109375" customWidth="1"/>
    <col min="7" max="7" width="14" customWidth="1"/>
    <col min="13" max="13" width="7" customWidth="1"/>
    <col min="14" max="15" width="14" customWidth="1"/>
    <col min="16" max="17" width="15" customWidth="1"/>
  </cols>
  <sheetData>
    <row r="1" spans="1:17" ht="31.5" customHeight="1">
      <c r="A1" s="178" t="s">
        <v>28</v>
      </c>
      <c r="B1" s="178"/>
      <c r="C1" s="178"/>
      <c r="D1" s="178"/>
      <c r="E1" s="178"/>
      <c r="F1" s="178"/>
      <c r="G1" s="66" t="s">
        <v>51</v>
      </c>
    </row>
    <row r="2" spans="1:17" ht="31.5" customHeight="1">
      <c r="A2" s="179" t="s">
        <v>230</v>
      </c>
      <c r="B2" s="179"/>
      <c r="C2" s="179" t="s">
        <v>231</v>
      </c>
      <c r="D2" s="179"/>
      <c r="E2" s="179" t="s">
        <v>232</v>
      </c>
      <c r="F2" s="179"/>
      <c r="G2" s="126" t="s">
        <v>5</v>
      </c>
      <c r="H2" s="126" t="s">
        <v>6</v>
      </c>
      <c r="I2" s="126" t="s">
        <v>7</v>
      </c>
      <c r="J2" s="126" t="s">
        <v>8</v>
      </c>
      <c r="L2" s="126" t="s">
        <v>3</v>
      </c>
      <c r="M2" s="126" t="s">
        <v>4</v>
      </c>
      <c r="N2" s="126" t="s">
        <v>5</v>
      </c>
      <c r="O2" s="126" t="s">
        <v>6</v>
      </c>
      <c r="P2" s="126" t="s">
        <v>7</v>
      </c>
      <c r="Q2" s="126" t="s">
        <v>8</v>
      </c>
    </row>
    <row r="3" spans="1:17" ht="31.5" customHeight="1">
      <c r="A3" s="112" t="s">
        <v>233</v>
      </c>
      <c r="B3" s="114">
        <v>0.2</v>
      </c>
      <c r="C3" s="112" t="s">
        <v>233</v>
      </c>
      <c r="D3" s="114">
        <v>0.4</v>
      </c>
      <c r="E3" s="112" t="s">
        <v>233</v>
      </c>
      <c r="F3" s="114">
        <f t="shared" ref="F3:F11" si="0">B3+D3</f>
        <v>0.6</v>
      </c>
      <c r="G3" s="183">
        <v>0.55000000000000004</v>
      </c>
      <c r="H3" s="183">
        <v>0.5</v>
      </c>
      <c r="I3" s="183">
        <v>0.4</v>
      </c>
      <c r="J3" s="183">
        <v>0.3</v>
      </c>
      <c r="L3" s="126" t="s">
        <v>10</v>
      </c>
      <c r="M3" s="322" t="s">
        <v>11</v>
      </c>
      <c r="N3" s="321" t="s">
        <v>12</v>
      </c>
      <c r="O3" s="321" t="s">
        <v>13</v>
      </c>
      <c r="P3" s="321" t="s">
        <v>14</v>
      </c>
      <c r="Q3" s="321" t="s">
        <v>15</v>
      </c>
    </row>
    <row r="4" spans="1:17" ht="31.5" customHeight="1">
      <c r="A4" s="112" t="s">
        <v>234</v>
      </c>
      <c r="B4" s="114">
        <v>0.2</v>
      </c>
      <c r="C4" s="112" t="s">
        <v>234</v>
      </c>
      <c r="D4" s="114">
        <v>0.4</v>
      </c>
      <c r="E4" s="112" t="s">
        <v>234</v>
      </c>
      <c r="F4" s="114">
        <f t="shared" si="0"/>
        <v>0.6</v>
      </c>
      <c r="G4" s="183"/>
      <c r="H4" s="183"/>
      <c r="I4" s="183"/>
      <c r="J4" s="183"/>
      <c r="L4" s="161" t="s">
        <v>17</v>
      </c>
      <c r="M4" s="320" t="s">
        <v>18</v>
      </c>
      <c r="N4" s="320"/>
      <c r="O4" s="320"/>
      <c r="P4" s="320"/>
      <c r="Q4" s="320"/>
    </row>
    <row r="5" spans="1:17" ht="31.5" customHeight="1">
      <c r="A5" s="112" t="s">
        <v>235</v>
      </c>
      <c r="B5" s="114">
        <v>0.25</v>
      </c>
      <c r="C5" s="112" t="s">
        <v>235</v>
      </c>
      <c r="D5" s="114">
        <v>0.5</v>
      </c>
      <c r="E5" s="112" t="s">
        <v>235</v>
      </c>
      <c r="F5" s="114">
        <f t="shared" si="0"/>
        <v>0.75</v>
      </c>
      <c r="G5" s="122">
        <v>0.7</v>
      </c>
      <c r="H5" s="122">
        <v>0.65</v>
      </c>
      <c r="I5" s="122">
        <v>0.5</v>
      </c>
      <c r="J5" s="122">
        <v>0.45</v>
      </c>
      <c r="L5" s="161"/>
      <c r="M5" s="320"/>
      <c r="N5" s="320"/>
      <c r="O5" s="320"/>
      <c r="P5" s="320"/>
      <c r="Q5" s="320"/>
    </row>
    <row r="6" spans="1:17" ht="31.5" customHeight="1">
      <c r="A6" s="112" t="s">
        <v>236</v>
      </c>
      <c r="B6" s="114">
        <v>0.5</v>
      </c>
      <c r="C6" s="112" t="s">
        <v>236</v>
      </c>
      <c r="D6" s="114">
        <v>0.75</v>
      </c>
      <c r="E6" s="112" t="s">
        <v>236</v>
      </c>
      <c r="F6" s="114">
        <f t="shared" si="0"/>
        <v>1.25</v>
      </c>
      <c r="G6" s="122">
        <v>1.2</v>
      </c>
      <c r="H6" s="122">
        <v>1.1000000000000001</v>
      </c>
      <c r="I6" s="122">
        <v>0.9</v>
      </c>
      <c r="J6" s="122">
        <v>0.8</v>
      </c>
      <c r="L6" s="161"/>
      <c r="M6" s="320"/>
      <c r="N6" s="320"/>
      <c r="O6" s="320"/>
      <c r="P6" s="320"/>
      <c r="Q6" s="320"/>
    </row>
    <row r="7" spans="1:17" ht="31.5" customHeight="1">
      <c r="A7" s="112" t="s">
        <v>237</v>
      </c>
      <c r="B7" s="114">
        <v>0.75</v>
      </c>
      <c r="C7" s="112" t="s">
        <v>237</v>
      </c>
      <c r="D7" s="114">
        <v>1.25</v>
      </c>
      <c r="E7" s="112" t="s">
        <v>237</v>
      </c>
      <c r="F7" s="114">
        <f t="shared" si="0"/>
        <v>2</v>
      </c>
      <c r="G7" s="122">
        <v>1.8</v>
      </c>
      <c r="H7" s="122">
        <v>1.7</v>
      </c>
      <c r="I7" s="122">
        <v>1.5</v>
      </c>
      <c r="J7" s="122">
        <v>1.35</v>
      </c>
    </row>
    <row r="8" spans="1:17" ht="31.5" customHeight="1">
      <c r="A8" s="112" t="s">
        <v>238</v>
      </c>
      <c r="B8" s="114">
        <v>1</v>
      </c>
      <c r="C8" s="112" t="s">
        <v>238</v>
      </c>
      <c r="D8" s="114">
        <v>1.75</v>
      </c>
      <c r="E8" s="112" t="s">
        <v>238</v>
      </c>
      <c r="F8" s="114">
        <f t="shared" si="0"/>
        <v>2.75</v>
      </c>
      <c r="G8" s="122">
        <v>2.5499999999999998</v>
      </c>
      <c r="H8" s="122">
        <v>2.5</v>
      </c>
      <c r="I8" s="122">
        <v>2</v>
      </c>
      <c r="J8" s="122">
        <v>1.75</v>
      </c>
    </row>
    <row r="9" spans="1:17" ht="31.5" customHeight="1">
      <c r="A9" s="112" t="s">
        <v>239</v>
      </c>
      <c r="B9" s="114">
        <v>1.5</v>
      </c>
      <c r="C9" s="112" t="s">
        <v>239</v>
      </c>
      <c r="D9" s="114">
        <v>2</v>
      </c>
      <c r="E9" s="112" t="s">
        <v>239</v>
      </c>
      <c r="F9" s="114">
        <f t="shared" si="0"/>
        <v>3.5</v>
      </c>
      <c r="G9" s="122">
        <v>3</v>
      </c>
      <c r="H9" s="122">
        <v>3</v>
      </c>
      <c r="I9" s="122">
        <v>2.8</v>
      </c>
      <c r="J9" s="184">
        <v>2.5</v>
      </c>
    </row>
    <row r="10" spans="1:17" ht="31.5" customHeight="1">
      <c r="A10" s="112" t="s">
        <v>240</v>
      </c>
      <c r="B10" s="114">
        <v>2</v>
      </c>
      <c r="C10" s="112" t="s">
        <v>240</v>
      </c>
      <c r="D10" s="114">
        <v>2</v>
      </c>
      <c r="E10" s="112" t="s">
        <v>240</v>
      </c>
      <c r="F10" s="114">
        <f t="shared" si="0"/>
        <v>4</v>
      </c>
      <c r="G10" s="122">
        <v>3.5</v>
      </c>
      <c r="H10" s="122">
        <v>3.5</v>
      </c>
      <c r="I10" s="122">
        <v>3</v>
      </c>
      <c r="J10" s="185"/>
    </row>
    <row r="11" spans="1:17" ht="31.5" customHeight="1">
      <c r="A11" s="112" t="s">
        <v>241</v>
      </c>
      <c r="B11" s="114">
        <v>1</v>
      </c>
      <c r="C11" s="112" t="s">
        <v>241</v>
      </c>
      <c r="D11" s="114">
        <v>1</v>
      </c>
      <c r="E11" s="112" t="s">
        <v>241</v>
      </c>
      <c r="F11" s="114">
        <f t="shared" si="0"/>
        <v>2</v>
      </c>
      <c r="G11" s="122" t="s">
        <v>242</v>
      </c>
      <c r="H11" s="122">
        <v>1.5</v>
      </c>
      <c r="I11" s="122">
        <v>1</v>
      </c>
      <c r="J11" s="122">
        <v>1</v>
      </c>
    </row>
    <row r="12" spans="1:17" ht="31.5" customHeight="1">
      <c r="A12" s="173" t="s">
        <v>243</v>
      </c>
      <c r="B12" s="173"/>
      <c r="C12" s="173"/>
      <c r="D12" s="173" t="s">
        <v>244</v>
      </c>
      <c r="E12" s="173"/>
      <c r="F12" s="173"/>
      <c r="G12" s="126">
        <v>0.3</v>
      </c>
      <c r="H12" s="126">
        <v>0.3</v>
      </c>
      <c r="I12" s="126">
        <v>0.15</v>
      </c>
      <c r="J12" s="126">
        <v>0</v>
      </c>
    </row>
    <row r="13" spans="1:17" ht="31.5" customHeight="1">
      <c r="A13" s="173" t="s">
        <v>245</v>
      </c>
      <c r="B13" s="173"/>
      <c r="C13" s="173"/>
      <c r="D13" s="173" t="s">
        <v>246</v>
      </c>
      <c r="E13" s="173"/>
      <c r="F13" s="173"/>
      <c r="G13" s="122" t="s">
        <v>242</v>
      </c>
      <c r="H13" s="127">
        <v>0.8</v>
      </c>
      <c r="I13" s="127">
        <v>0.5</v>
      </c>
      <c r="J13" s="126">
        <v>0</v>
      </c>
    </row>
    <row r="14" spans="1:17" ht="31.5" customHeight="1">
      <c r="A14" s="173" t="s">
        <v>247</v>
      </c>
      <c r="B14" s="173"/>
      <c r="C14" s="173"/>
      <c r="D14" s="173" t="s">
        <v>248</v>
      </c>
      <c r="E14" s="173"/>
      <c r="F14" s="173"/>
      <c r="G14" s="128">
        <v>0.5</v>
      </c>
      <c r="H14" s="128">
        <v>0.25</v>
      </c>
      <c r="I14" s="128">
        <v>0</v>
      </c>
      <c r="J14" s="128">
        <v>0</v>
      </c>
    </row>
    <row r="15" spans="1:17" ht="31.5" customHeight="1">
      <c r="A15" s="180" t="s">
        <v>222</v>
      </c>
      <c r="B15" s="180" t="s">
        <v>249</v>
      </c>
      <c r="C15" s="180"/>
      <c r="D15" s="180"/>
      <c r="E15" s="180"/>
      <c r="F15" s="92">
        <v>0.6</v>
      </c>
      <c r="G15" s="167">
        <v>0.5</v>
      </c>
      <c r="H15" s="167"/>
      <c r="I15" s="167" t="s">
        <v>250</v>
      </c>
      <c r="J15" s="167"/>
    </row>
    <row r="16" spans="1:17" ht="42.75" customHeight="1">
      <c r="A16" s="180"/>
      <c r="B16" s="180" t="s">
        <v>251</v>
      </c>
      <c r="C16" s="180"/>
      <c r="D16" s="180"/>
      <c r="E16" s="180"/>
      <c r="F16" s="92">
        <v>1.2</v>
      </c>
      <c r="G16" s="167">
        <v>1</v>
      </c>
      <c r="H16" s="167"/>
      <c r="I16" s="167" t="s">
        <v>252</v>
      </c>
      <c r="J16" s="167"/>
    </row>
    <row r="17" spans="1:10" ht="42.75" customHeight="1">
      <c r="A17" s="180"/>
      <c r="B17" s="180" t="s">
        <v>253</v>
      </c>
      <c r="C17" s="180"/>
      <c r="D17" s="180"/>
      <c r="E17" s="180"/>
      <c r="F17" s="92">
        <v>1.5</v>
      </c>
      <c r="G17" s="167">
        <v>1</v>
      </c>
      <c r="H17" s="167"/>
      <c r="I17" s="167" t="s">
        <v>254</v>
      </c>
      <c r="J17" s="167"/>
    </row>
    <row r="18" spans="1:10" ht="42.75" customHeight="1">
      <c r="A18" s="181" t="s">
        <v>255</v>
      </c>
      <c r="B18" s="181"/>
      <c r="C18" s="181"/>
      <c r="D18" s="181"/>
      <c r="E18" s="181"/>
      <c r="F18" s="181"/>
    </row>
    <row r="19" spans="1:10" ht="31.5" customHeight="1">
      <c r="A19" s="182" t="s">
        <v>256</v>
      </c>
      <c r="B19" s="182"/>
      <c r="C19" s="182"/>
      <c r="D19" s="182"/>
      <c r="E19" s="182"/>
      <c r="F19" s="182"/>
    </row>
    <row r="20" spans="1:10" ht="31.5" customHeight="1">
      <c r="A20" s="182" t="s">
        <v>257</v>
      </c>
      <c r="B20" s="182"/>
      <c r="C20" s="182"/>
      <c r="D20" s="182"/>
      <c r="E20" s="182"/>
      <c r="F20" s="182"/>
    </row>
    <row r="21" spans="1:10" ht="43.5" customHeight="1">
      <c r="A21" s="166" t="s">
        <v>258</v>
      </c>
      <c r="B21" s="166"/>
      <c r="C21" s="166"/>
      <c r="D21" s="166"/>
      <c r="E21" s="166"/>
      <c r="F21" s="166"/>
    </row>
    <row r="22" spans="1:10" ht="31.5" customHeight="1">
      <c r="A22" s="182" t="s">
        <v>259</v>
      </c>
      <c r="B22" s="182"/>
      <c r="C22" s="182"/>
      <c r="D22" s="182"/>
      <c r="E22" s="182"/>
      <c r="F22" s="182"/>
    </row>
    <row r="23" spans="1:10" ht="31.5" customHeight="1">
      <c r="A23" s="182" t="s">
        <v>260</v>
      </c>
      <c r="B23" s="182"/>
      <c r="C23" s="182"/>
      <c r="D23" s="182"/>
      <c r="E23" s="182"/>
      <c r="F23" s="182"/>
    </row>
    <row r="24" spans="1:10" ht="31.5" customHeight="1">
      <c r="A24" s="182" t="s">
        <v>261</v>
      </c>
      <c r="B24" s="182"/>
      <c r="C24" s="182"/>
      <c r="D24" s="182"/>
      <c r="E24" s="182"/>
      <c r="F24" s="182"/>
    </row>
  </sheetData>
  <mergeCells count="34">
    <mergeCell ref="L4:L6"/>
    <mergeCell ref="M4:Q6"/>
    <mergeCell ref="G3:G4"/>
    <mergeCell ref="H3:H4"/>
    <mergeCell ref="I3:I4"/>
    <mergeCell ref="J3:J4"/>
    <mergeCell ref="J9:J10"/>
    <mergeCell ref="A20:F20"/>
    <mergeCell ref="A21:F21"/>
    <mergeCell ref="A22:F22"/>
    <mergeCell ref="A23:F23"/>
    <mergeCell ref="A24:F24"/>
    <mergeCell ref="B17:E17"/>
    <mergeCell ref="G17:H17"/>
    <mergeCell ref="I17:J17"/>
    <mergeCell ref="A18:F18"/>
    <mergeCell ref="A19:F19"/>
    <mergeCell ref="A15:A17"/>
    <mergeCell ref="G15:H15"/>
    <mergeCell ref="I15:J15"/>
    <mergeCell ref="B16:E16"/>
    <mergeCell ref="G16:H16"/>
    <mergeCell ref="I16:J16"/>
    <mergeCell ref="A13:C13"/>
    <mergeCell ref="D13:F13"/>
    <mergeCell ref="A14:C14"/>
    <mergeCell ref="D14:F14"/>
    <mergeCell ref="B15:E15"/>
    <mergeCell ref="A1:F1"/>
    <mergeCell ref="A2:B2"/>
    <mergeCell ref="C2:D2"/>
    <mergeCell ref="E2:F2"/>
    <mergeCell ref="A12:C12"/>
    <mergeCell ref="D12:F12"/>
  </mergeCells>
  <hyperlinks>
    <hyperlink ref="G1" location="目录!A1" display="返回目录"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7"/>
  <sheetViews>
    <sheetView workbookViewId="0">
      <pane ySplit="1" topLeftCell="A2" activePane="bottomLeft" state="frozen"/>
      <selection pane="bottomLeft" activeCell="I8" sqref="I8"/>
    </sheetView>
  </sheetViews>
  <sheetFormatPr defaultColWidth="16.42578125" defaultRowHeight="30" customHeight="1"/>
  <cols>
    <col min="1" max="1" width="26" style="94" customWidth="1"/>
    <col min="2" max="2" width="12.7109375" style="120" customWidth="1"/>
    <col min="3" max="3" width="50.42578125" style="94" customWidth="1"/>
    <col min="4" max="16384" width="16.42578125" style="94"/>
  </cols>
  <sheetData>
    <row r="1" spans="1:6" s="119" customFormat="1" ht="30" customHeight="1">
      <c r="A1" s="172" t="s">
        <v>262</v>
      </c>
      <c r="B1" s="172"/>
      <c r="C1" s="172"/>
      <c r="D1" s="13" t="s">
        <v>51</v>
      </c>
      <c r="E1" s="121" t="s">
        <v>185</v>
      </c>
      <c r="F1" s="121" t="s">
        <v>263</v>
      </c>
    </row>
    <row r="2" spans="1:6" ht="38.25" customHeight="1">
      <c r="A2" s="91" t="s">
        <v>264</v>
      </c>
      <c r="B2" s="92">
        <v>0.2</v>
      </c>
      <c r="C2" s="91" t="s">
        <v>265</v>
      </c>
      <c r="E2" s="122"/>
      <c r="F2" s="122"/>
    </row>
    <row r="3" spans="1:6" ht="38.25" customHeight="1">
      <c r="A3" s="91" t="s">
        <v>266</v>
      </c>
      <c r="B3" s="92">
        <v>0.3</v>
      </c>
      <c r="C3" s="91" t="s">
        <v>267</v>
      </c>
      <c r="E3" s="122"/>
      <c r="F3" s="122"/>
    </row>
    <row r="4" spans="1:6" ht="39.75" customHeight="1">
      <c r="A4" s="91" t="s">
        <v>268</v>
      </c>
      <c r="B4" s="92">
        <v>0.3</v>
      </c>
      <c r="C4" s="91" t="s">
        <v>269</v>
      </c>
      <c r="E4" s="122"/>
      <c r="F4" s="122"/>
    </row>
    <row r="5" spans="1:6" ht="39.75" customHeight="1">
      <c r="A5" s="91" t="s">
        <v>268</v>
      </c>
      <c r="B5" s="92">
        <v>0.5</v>
      </c>
      <c r="C5" s="91" t="s">
        <v>270</v>
      </c>
      <c r="E5" s="122"/>
      <c r="F5" s="122"/>
    </row>
    <row r="6" spans="1:6" ht="39.75" customHeight="1">
      <c r="A6" s="91" t="s">
        <v>268</v>
      </c>
      <c r="B6" s="92">
        <v>1.25</v>
      </c>
      <c r="C6" s="91" t="s">
        <v>271</v>
      </c>
      <c r="E6" s="122"/>
      <c r="F6" s="122"/>
    </row>
    <row r="7" spans="1:6" ht="40.5" customHeight="1">
      <c r="A7" s="91" t="s">
        <v>272</v>
      </c>
      <c r="B7" s="92">
        <v>0.2</v>
      </c>
      <c r="C7" s="91" t="s">
        <v>273</v>
      </c>
      <c r="E7" s="122"/>
      <c r="F7" s="122"/>
    </row>
    <row r="8" spans="1:6" ht="44.25" customHeight="1">
      <c r="A8" s="91" t="s">
        <v>274</v>
      </c>
      <c r="B8" s="92">
        <v>0.5</v>
      </c>
      <c r="C8" s="91" t="s">
        <v>275</v>
      </c>
      <c r="E8" s="115">
        <v>0.4</v>
      </c>
      <c r="F8" s="115">
        <v>0.3</v>
      </c>
    </row>
    <row r="9" spans="1:6" ht="44.25" customHeight="1">
      <c r="A9" s="91" t="s">
        <v>276</v>
      </c>
      <c r="B9" s="92">
        <v>30</v>
      </c>
      <c r="C9" s="91" t="s">
        <v>277</v>
      </c>
      <c r="E9" s="122"/>
      <c r="F9" s="122"/>
    </row>
    <row r="10" spans="1:6" ht="33" customHeight="1">
      <c r="A10" s="91" t="s">
        <v>278</v>
      </c>
      <c r="B10" s="92">
        <v>2</v>
      </c>
      <c r="C10" s="91" t="s">
        <v>279</v>
      </c>
      <c r="E10" s="122"/>
      <c r="F10" s="115">
        <v>1.5</v>
      </c>
    </row>
    <row r="11" spans="1:6" ht="54.75" customHeight="1">
      <c r="A11" s="91" t="s">
        <v>280</v>
      </c>
      <c r="B11" s="92">
        <v>0.3</v>
      </c>
      <c r="C11" s="91" t="s">
        <v>281</v>
      </c>
      <c r="E11" s="123"/>
      <c r="F11" s="123"/>
    </row>
    <row r="12" spans="1:6" ht="41.25" customHeight="1">
      <c r="A12" s="91" t="s">
        <v>282</v>
      </c>
      <c r="B12" s="92">
        <v>1</v>
      </c>
      <c r="C12" s="91" t="s">
        <v>283</v>
      </c>
      <c r="E12" s="123"/>
      <c r="F12" s="123"/>
    </row>
    <row r="13" spans="1:6" ht="41.25" customHeight="1">
      <c r="A13" s="91" t="s">
        <v>284</v>
      </c>
      <c r="B13" s="92">
        <v>2.5</v>
      </c>
      <c r="C13" s="91" t="s">
        <v>285</v>
      </c>
      <c r="E13" s="123"/>
      <c r="F13" s="123"/>
    </row>
    <row r="14" spans="1:6" ht="33" customHeight="1">
      <c r="A14" s="91" t="s">
        <v>286</v>
      </c>
      <c r="B14" s="92">
        <v>3</v>
      </c>
      <c r="C14" s="91" t="s">
        <v>287</v>
      </c>
      <c r="E14" s="123"/>
      <c r="F14" s="124"/>
    </row>
    <row r="15" spans="1:6" ht="47.25" customHeight="1">
      <c r="A15" s="91" t="s">
        <v>288</v>
      </c>
      <c r="B15" s="92">
        <v>1</v>
      </c>
      <c r="C15" s="91" t="s">
        <v>289</v>
      </c>
      <c r="E15" s="124"/>
      <c r="F15" s="124"/>
    </row>
    <row r="16" spans="1:6" ht="42" customHeight="1">
      <c r="A16" s="190" t="s">
        <v>290</v>
      </c>
      <c r="B16" s="92">
        <v>0.6</v>
      </c>
      <c r="C16" s="91" t="s">
        <v>249</v>
      </c>
      <c r="E16" s="124"/>
      <c r="F16" s="193"/>
    </row>
    <row r="17" spans="1:6" ht="42" customHeight="1">
      <c r="A17" s="191"/>
      <c r="B17" s="92">
        <v>1.2</v>
      </c>
      <c r="C17" s="91" t="s">
        <v>251</v>
      </c>
      <c r="E17" s="124"/>
      <c r="F17" s="193"/>
    </row>
    <row r="18" spans="1:6" ht="42" customHeight="1">
      <c r="A18" s="192"/>
      <c r="B18" s="92">
        <v>1.5</v>
      </c>
      <c r="C18" s="91" t="s">
        <v>253</v>
      </c>
      <c r="E18" s="124"/>
      <c r="F18" s="193"/>
    </row>
    <row r="19" spans="1:6" ht="36.75" customHeight="1">
      <c r="A19" s="190" t="s">
        <v>291</v>
      </c>
      <c r="B19" s="92">
        <v>0.5</v>
      </c>
      <c r="C19" s="99" t="s">
        <v>292</v>
      </c>
      <c r="E19" s="125"/>
      <c r="F19" s="125"/>
    </row>
    <row r="20" spans="1:6" ht="36.75" customHeight="1">
      <c r="A20" s="192"/>
      <c r="B20" s="92">
        <v>5</v>
      </c>
      <c r="C20" s="99" t="s">
        <v>293</v>
      </c>
      <c r="E20" s="125"/>
      <c r="F20" s="125"/>
    </row>
    <row r="21" spans="1:6" ht="31.5" customHeight="1">
      <c r="A21" s="177" t="s">
        <v>294</v>
      </c>
      <c r="B21" s="177"/>
      <c r="C21" s="177"/>
      <c r="E21" s="125"/>
      <c r="F21" s="125"/>
    </row>
    <row r="22" spans="1:6" ht="30" customHeight="1">
      <c r="A22" s="186" t="s">
        <v>295</v>
      </c>
      <c r="B22" s="186"/>
      <c r="C22" s="186"/>
      <c r="E22" s="125"/>
      <c r="F22" s="125"/>
    </row>
    <row r="23" spans="1:6" ht="33" customHeight="1">
      <c r="A23" s="186" t="s">
        <v>296</v>
      </c>
      <c r="B23" s="186"/>
      <c r="C23" s="186"/>
      <c r="E23" s="125"/>
      <c r="F23" s="125"/>
    </row>
    <row r="24" spans="1:6" ht="42" customHeight="1">
      <c r="A24" s="187" t="s">
        <v>297</v>
      </c>
      <c r="B24" s="188"/>
      <c r="C24" s="189"/>
      <c r="E24" s="125"/>
      <c r="F24" s="125"/>
    </row>
    <row r="25" spans="1:6" ht="31.5" customHeight="1">
      <c r="A25" s="186" t="s">
        <v>298</v>
      </c>
      <c r="B25" s="186"/>
      <c r="C25" s="186"/>
      <c r="E25" s="125"/>
      <c r="F25" s="125"/>
    </row>
    <row r="26" spans="1:6" ht="31.5" customHeight="1">
      <c r="A26" s="186" t="s">
        <v>299</v>
      </c>
      <c r="B26" s="186"/>
      <c r="C26" s="186"/>
    </row>
    <row r="27" spans="1:6" ht="42" customHeight="1">
      <c r="A27" s="186" t="s">
        <v>300</v>
      </c>
      <c r="B27" s="186"/>
      <c r="C27" s="186"/>
    </row>
  </sheetData>
  <mergeCells count="11">
    <mergeCell ref="F16:F18"/>
    <mergeCell ref="A25:C25"/>
    <mergeCell ref="A26:C26"/>
    <mergeCell ref="A27:C27"/>
    <mergeCell ref="A16:A18"/>
    <mergeCell ref="A19:A20"/>
    <mergeCell ref="A1:C1"/>
    <mergeCell ref="A21:C21"/>
    <mergeCell ref="A22:C22"/>
    <mergeCell ref="A23:C23"/>
    <mergeCell ref="A24:C24"/>
  </mergeCells>
  <hyperlinks>
    <hyperlink ref="D1" location="目录!A1" display="返回目录" xr:uid="{00000000-0004-0000-0600-000000000000}"/>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
  <sheetViews>
    <sheetView workbookViewId="0">
      <pane ySplit="1" topLeftCell="A2" activePane="bottomLeft" state="frozen"/>
      <selection pane="bottomLeft" activeCell="G8" sqref="G8"/>
    </sheetView>
  </sheetViews>
  <sheetFormatPr defaultColWidth="18.85546875" defaultRowHeight="40.5" customHeight="1"/>
  <cols>
    <col min="1" max="1" width="22.7109375" customWidth="1"/>
    <col min="2" max="2" width="22.28515625" customWidth="1"/>
    <col min="3" max="3" width="41.140625" customWidth="1"/>
  </cols>
  <sheetData>
    <row r="1" spans="1:6" ht="31.5" customHeight="1">
      <c r="A1" s="194" t="s">
        <v>301</v>
      </c>
      <c r="B1" s="195"/>
      <c r="C1" s="196"/>
      <c r="D1" s="66" t="s">
        <v>51</v>
      </c>
      <c r="E1" s="113" t="s">
        <v>185</v>
      </c>
      <c r="F1" s="113" t="s">
        <v>186</v>
      </c>
    </row>
    <row r="2" spans="1:6" ht="40.5" customHeight="1">
      <c r="A2" s="112" t="s">
        <v>302</v>
      </c>
      <c r="B2" s="114">
        <v>0.3</v>
      </c>
      <c r="C2" s="112" t="s">
        <v>303</v>
      </c>
      <c r="E2" s="115">
        <v>0.25</v>
      </c>
      <c r="F2" s="115">
        <v>0.2</v>
      </c>
    </row>
    <row r="3" spans="1:6" ht="40.5" customHeight="1">
      <c r="A3" s="112" t="s">
        <v>304</v>
      </c>
      <c r="B3" s="114">
        <v>0.8</v>
      </c>
      <c r="C3" s="112" t="s">
        <v>305</v>
      </c>
      <c r="E3" s="115">
        <v>0.5</v>
      </c>
      <c r="F3" s="115">
        <v>0.3</v>
      </c>
    </row>
    <row r="4" spans="1:6" ht="40.5" customHeight="1">
      <c r="A4" s="112" t="s">
        <v>306</v>
      </c>
      <c r="B4" s="114">
        <v>3</v>
      </c>
      <c r="C4" s="112" t="s">
        <v>307</v>
      </c>
      <c r="E4" s="115">
        <v>3</v>
      </c>
      <c r="F4" s="115">
        <v>2</v>
      </c>
    </row>
    <row r="5" spans="1:6" ht="40.5" customHeight="1">
      <c r="A5" s="112" t="s">
        <v>308</v>
      </c>
      <c r="B5" s="114">
        <v>0.5</v>
      </c>
      <c r="C5" s="112" t="s">
        <v>309</v>
      </c>
      <c r="E5" s="115">
        <v>0.4</v>
      </c>
      <c r="F5" s="115">
        <v>0.3</v>
      </c>
    </row>
    <row r="6" spans="1:6" ht="40.5" customHeight="1">
      <c r="A6" s="112" t="s">
        <v>310</v>
      </c>
      <c r="B6" s="114">
        <v>0.1</v>
      </c>
      <c r="C6" s="197" t="s">
        <v>311</v>
      </c>
      <c r="E6" s="113"/>
      <c r="F6" s="113"/>
    </row>
    <row r="7" spans="1:6" ht="40.5" customHeight="1">
      <c r="A7" s="112" t="s">
        <v>312</v>
      </c>
      <c r="B7" s="114">
        <v>0.5</v>
      </c>
      <c r="C7" s="198"/>
      <c r="E7" s="113"/>
      <c r="F7" s="113"/>
    </row>
    <row r="8" spans="1:6" ht="61.5" customHeight="1">
      <c r="A8" s="112" t="s">
        <v>313</v>
      </c>
      <c r="B8" s="114">
        <v>1</v>
      </c>
      <c r="C8" s="117" t="s">
        <v>314</v>
      </c>
      <c r="E8" s="115"/>
      <c r="F8" s="115"/>
    </row>
    <row r="9" spans="1:6" ht="40.5" customHeight="1">
      <c r="A9" s="112" t="s">
        <v>315</v>
      </c>
      <c r="B9" s="114">
        <v>30</v>
      </c>
      <c r="C9" s="112" t="s">
        <v>316</v>
      </c>
      <c r="E9" s="113"/>
      <c r="F9" s="113"/>
    </row>
    <row r="10" spans="1:6" ht="40.5" customHeight="1">
      <c r="A10" s="112" t="s">
        <v>317</v>
      </c>
      <c r="B10" s="114">
        <v>2.5</v>
      </c>
      <c r="C10" s="112" t="s">
        <v>318</v>
      </c>
      <c r="E10" s="113"/>
      <c r="F10" s="113"/>
    </row>
    <row r="11" spans="1:6" ht="40.5" customHeight="1">
      <c r="A11" s="112" t="s">
        <v>319</v>
      </c>
      <c r="B11" s="114">
        <v>5</v>
      </c>
      <c r="C11" s="112" t="s">
        <v>320</v>
      </c>
      <c r="E11" s="113"/>
      <c r="F11" s="113"/>
    </row>
    <row r="12" spans="1:6" ht="40.5" customHeight="1">
      <c r="A12" s="112" t="s">
        <v>321</v>
      </c>
      <c r="B12" s="114">
        <v>150</v>
      </c>
      <c r="C12" s="118" t="s">
        <v>322</v>
      </c>
      <c r="E12" s="113"/>
      <c r="F12" s="113"/>
    </row>
    <row r="13" spans="1:6" ht="40.5" customHeight="1">
      <c r="A13" s="112" t="s">
        <v>321</v>
      </c>
      <c r="B13" s="114">
        <v>250</v>
      </c>
      <c r="C13" s="118" t="s">
        <v>323</v>
      </c>
      <c r="E13" s="113"/>
      <c r="F13" s="113"/>
    </row>
  </sheetData>
  <mergeCells count="2">
    <mergeCell ref="A1:C1"/>
    <mergeCell ref="C6:C7"/>
  </mergeCells>
  <hyperlinks>
    <hyperlink ref="D1" location="目录!A1" display="返回目录"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2"/>
  <sheetViews>
    <sheetView workbookViewId="0">
      <pane ySplit="1" topLeftCell="A28" activePane="bottomLeft" state="frozen"/>
      <selection pane="bottomLeft" activeCell="F12" sqref="F12"/>
    </sheetView>
  </sheetViews>
  <sheetFormatPr defaultColWidth="25" defaultRowHeight="26.25" customHeight="1"/>
  <cols>
    <col min="1" max="1" width="25" style="94"/>
    <col min="2" max="2" width="22.42578125" style="94" customWidth="1"/>
    <col min="3" max="3" width="18" style="94" customWidth="1"/>
    <col min="4" max="4" width="53.140625" style="111" customWidth="1"/>
    <col min="5" max="16384" width="25" style="94"/>
  </cols>
  <sheetData>
    <row r="1" spans="1:5" ht="26.25" customHeight="1">
      <c r="A1" s="172" t="s">
        <v>324</v>
      </c>
      <c r="B1" s="172"/>
      <c r="C1" s="172"/>
      <c r="D1" s="172"/>
      <c r="E1" s="13" t="s">
        <v>51</v>
      </c>
    </row>
    <row r="2" spans="1:5" ht="26.25" customHeight="1">
      <c r="A2" s="173" t="s">
        <v>325</v>
      </c>
      <c r="B2" s="173"/>
      <c r="C2" s="173"/>
      <c r="D2" s="173"/>
    </row>
    <row r="3" spans="1:5" ht="26.25" customHeight="1">
      <c r="A3" s="112" t="s">
        <v>326</v>
      </c>
      <c r="B3" s="112" t="s">
        <v>327</v>
      </c>
      <c r="C3" s="112" t="s">
        <v>328</v>
      </c>
      <c r="D3" s="112" t="s">
        <v>329</v>
      </c>
    </row>
    <row r="4" spans="1:5" ht="35.25" customHeight="1">
      <c r="A4" s="180" t="s">
        <v>330</v>
      </c>
      <c r="B4" s="91" t="s">
        <v>331</v>
      </c>
      <c r="C4" s="180" t="s">
        <v>332</v>
      </c>
      <c r="D4" s="99" t="s">
        <v>333</v>
      </c>
    </row>
    <row r="5" spans="1:5" ht="26.25" customHeight="1">
      <c r="A5" s="180"/>
      <c r="B5" s="91" t="s">
        <v>334</v>
      </c>
      <c r="C5" s="180"/>
      <c r="D5" s="99" t="s">
        <v>335</v>
      </c>
    </row>
    <row r="6" spans="1:5" ht="26.25" customHeight="1">
      <c r="A6" s="180"/>
      <c r="B6" s="91" t="s">
        <v>336</v>
      </c>
      <c r="C6" s="180"/>
      <c r="D6" s="99" t="s">
        <v>337</v>
      </c>
    </row>
    <row r="7" spans="1:5" ht="26.25" customHeight="1">
      <c r="A7" s="180"/>
      <c r="B7" s="91" t="s">
        <v>338</v>
      </c>
      <c r="C7" s="180"/>
      <c r="D7" s="99" t="s">
        <v>339</v>
      </c>
    </row>
    <row r="8" spans="1:5" ht="26.25" customHeight="1">
      <c r="A8" s="199"/>
      <c r="B8" s="200"/>
      <c r="C8" s="200"/>
      <c r="D8" s="201"/>
    </row>
    <row r="9" spans="1:5" ht="51" customHeight="1">
      <c r="A9" s="180" t="s">
        <v>340</v>
      </c>
      <c r="B9" s="91" t="s">
        <v>331</v>
      </c>
      <c r="C9" s="180" t="s">
        <v>341</v>
      </c>
      <c r="D9" s="99" t="s">
        <v>342</v>
      </c>
    </row>
    <row r="10" spans="1:5" ht="26.25" customHeight="1">
      <c r="A10" s="180"/>
      <c r="B10" s="91" t="s">
        <v>343</v>
      </c>
      <c r="C10" s="180"/>
      <c r="D10" s="99" t="s">
        <v>344</v>
      </c>
    </row>
    <row r="11" spans="1:5" ht="43.5" customHeight="1">
      <c r="A11" s="180"/>
      <c r="B11" s="91" t="s">
        <v>336</v>
      </c>
      <c r="C11" s="180"/>
      <c r="D11" s="99" t="s">
        <v>345</v>
      </c>
    </row>
    <row r="12" spans="1:5" ht="38.25" customHeight="1">
      <c r="A12" s="180"/>
      <c r="B12" s="91" t="s">
        <v>338</v>
      </c>
      <c r="C12" s="180"/>
      <c r="D12" s="99" t="s">
        <v>346</v>
      </c>
    </row>
    <row r="13" spans="1:5" ht="26.25" customHeight="1">
      <c r="A13" s="199"/>
      <c r="B13" s="200"/>
      <c r="C13" s="200"/>
      <c r="D13" s="201"/>
    </row>
    <row r="14" spans="1:5" ht="47.25" customHeight="1">
      <c r="A14" s="180" t="s">
        <v>347</v>
      </c>
      <c r="B14" s="91" t="s">
        <v>331</v>
      </c>
      <c r="C14" s="180" t="s">
        <v>348</v>
      </c>
      <c r="D14" s="99" t="s">
        <v>349</v>
      </c>
    </row>
    <row r="15" spans="1:5" ht="41.25" customHeight="1">
      <c r="A15" s="180"/>
      <c r="B15" s="91" t="s">
        <v>334</v>
      </c>
      <c r="C15" s="180"/>
      <c r="D15" s="99" t="s">
        <v>350</v>
      </c>
    </row>
    <row r="16" spans="1:5" ht="45" customHeight="1">
      <c r="A16" s="180"/>
      <c r="B16" s="91" t="s">
        <v>351</v>
      </c>
      <c r="C16" s="180"/>
      <c r="D16" s="99" t="s">
        <v>352</v>
      </c>
    </row>
    <row r="17" spans="1:4" ht="39.75" customHeight="1">
      <c r="A17" s="180"/>
      <c r="B17" s="91" t="s">
        <v>338</v>
      </c>
      <c r="C17" s="180"/>
      <c r="D17" s="99" t="s">
        <v>353</v>
      </c>
    </row>
    <row r="18" spans="1:4" ht="26.25" customHeight="1">
      <c r="A18" s="199"/>
      <c r="B18" s="200"/>
      <c r="C18" s="200"/>
      <c r="D18" s="201"/>
    </row>
    <row r="19" spans="1:4" ht="34.5" customHeight="1">
      <c r="A19" s="180" t="s">
        <v>354</v>
      </c>
      <c r="B19" s="91" t="s">
        <v>331</v>
      </c>
      <c r="C19" s="180" t="s">
        <v>341</v>
      </c>
      <c r="D19" s="99" t="s">
        <v>349</v>
      </c>
    </row>
    <row r="20" spans="1:4" ht="30.75" customHeight="1">
      <c r="A20" s="180"/>
      <c r="B20" s="91" t="s">
        <v>334</v>
      </c>
      <c r="C20" s="180"/>
      <c r="D20" s="99" t="s">
        <v>355</v>
      </c>
    </row>
    <row r="21" spans="1:4" ht="26.25" customHeight="1">
      <c r="A21" s="180"/>
      <c r="B21" s="91" t="s">
        <v>351</v>
      </c>
      <c r="C21" s="180"/>
      <c r="D21" s="99" t="s">
        <v>356</v>
      </c>
    </row>
    <row r="22" spans="1:4" ht="26.25" customHeight="1">
      <c r="A22" s="180"/>
      <c r="B22" s="91" t="s">
        <v>338</v>
      </c>
      <c r="C22" s="180"/>
      <c r="D22" s="99" t="s">
        <v>357</v>
      </c>
    </row>
    <row r="23" spans="1:4" ht="26.25" customHeight="1">
      <c r="A23" s="199"/>
      <c r="B23" s="200"/>
      <c r="C23" s="200"/>
      <c r="D23" s="201"/>
    </row>
    <row r="24" spans="1:4" ht="41.25" customHeight="1">
      <c r="A24" s="180" t="s">
        <v>358</v>
      </c>
      <c r="B24" s="91" t="s">
        <v>331</v>
      </c>
      <c r="C24" s="180" t="s">
        <v>348</v>
      </c>
      <c r="D24" s="99" t="s">
        <v>359</v>
      </c>
    </row>
    <row r="25" spans="1:4" ht="39" customHeight="1">
      <c r="A25" s="180"/>
      <c r="B25" s="91" t="s">
        <v>334</v>
      </c>
      <c r="C25" s="180"/>
      <c r="D25" s="99" t="s">
        <v>360</v>
      </c>
    </row>
    <row r="26" spans="1:4" ht="30.75" customHeight="1">
      <c r="A26" s="180"/>
      <c r="B26" s="91" t="s">
        <v>336</v>
      </c>
      <c r="C26" s="180"/>
      <c r="D26" s="99" t="s">
        <v>361</v>
      </c>
    </row>
    <row r="27" spans="1:4" ht="26.25" customHeight="1">
      <c r="A27" s="180"/>
      <c r="B27" s="91" t="s">
        <v>338</v>
      </c>
      <c r="C27" s="180"/>
      <c r="D27" s="99" t="s">
        <v>357</v>
      </c>
    </row>
    <row r="29" spans="1:4" ht="26.25" customHeight="1">
      <c r="A29" s="186" t="s">
        <v>362</v>
      </c>
      <c r="B29" s="186"/>
      <c r="C29" s="186"/>
      <c r="D29" s="186"/>
    </row>
    <row r="30" spans="1:4" ht="53.25" customHeight="1">
      <c r="A30" s="186" t="s">
        <v>363</v>
      </c>
      <c r="B30" s="186"/>
      <c r="C30" s="186"/>
      <c r="D30" s="186"/>
    </row>
    <row r="31" spans="1:4" ht="41.25" customHeight="1">
      <c r="A31" s="186" t="s">
        <v>364</v>
      </c>
      <c r="B31" s="186"/>
      <c r="C31" s="186"/>
      <c r="D31" s="186"/>
    </row>
    <row r="32" spans="1:4" ht="42" customHeight="1">
      <c r="A32" s="186" t="s">
        <v>365</v>
      </c>
      <c r="B32" s="186"/>
      <c r="C32" s="186"/>
      <c r="D32" s="186"/>
    </row>
    <row r="33" spans="1:4" ht="41.25" customHeight="1">
      <c r="A33" s="186" t="s">
        <v>366</v>
      </c>
      <c r="B33" s="186"/>
      <c r="C33" s="186"/>
      <c r="D33" s="186"/>
    </row>
    <row r="34" spans="1:4" ht="26.25" customHeight="1">
      <c r="A34" s="186" t="s">
        <v>367</v>
      </c>
      <c r="B34" s="186"/>
      <c r="C34" s="186"/>
      <c r="D34" s="186"/>
    </row>
    <row r="35" spans="1:4" ht="37.5" customHeight="1">
      <c r="A35" s="186" t="s">
        <v>368</v>
      </c>
      <c r="B35" s="186"/>
      <c r="C35" s="186"/>
      <c r="D35" s="186"/>
    </row>
    <row r="36" spans="1:4" ht="26.25" customHeight="1">
      <c r="A36" s="202"/>
      <c r="B36" s="202"/>
      <c r="C36" s="202"/>
      <c r="D36" s="202"/>
    </row>
    <row r="37" spans="1:4" ht="26.25" customHeight="1">
      <c r="A37" s="202"/>
      <c r="B37" s="202"/>
      <c r="C37" s="202"/>
      <c r="D37" s="202"/>
    </row>
    <row r="38" spans="1:4" ht="26.25" customHeight="1">
      <c r="A38" s="202"/>
      <c r="B38" s="202"/>
      <c r="C38" s="202"/>
      <c r="D38" s="202"/>
    </row>
    <row r="39" spans="1:4" ht="26.25" customHeight="1">
      <c r="A39" s="202"/>
      <c r="B39" s="202"/>
      <c r="C39" s="202"/>
      <c r="D39" s="202"/>
    </row>
    <row r="40" spans="1:4" ht="26.25" customHeight="1">
      <c r="A40" s="202"/>
      <c r="B40" s="202"/>
      <c r="C40" s="202"/>
      <c r="D40" s="202"/>
    </row>
    <row r="41" spans="1:4" ht="26.25" customHeight="1">
      <c r="A41" s="202"/>
      <c r="B41" s="202"/>
      <c r="C41" s="202"/>
      <c r="D41" s="202"/>
    </row>
    <row r="42" spans="1:4" ht="26.25" customHeight="1">
      <c r="A42" s="202"/>
      <c r="B42" s="202"/>
      <c r="C42" s="202"/>
      <c r="D42" s="202"/>
    </row>
  </sheetData>
  <mergeCells count="30">
    <mergeCell ref="A19:A22"/>
    <mergeCell ref="A24:A27"/>
    <mergeCell ref="C4:C7"/>
    <mergeCell ref="C9:C12"/>
    <mergeCell ref="C14:C17"/>
    <mergeCell ref="C19:C22"/>
    <mergeCell ref="C24:C27"/>
    <mergeCell ref="A38:D38"/>
    <mergeCell ref="A39:D39"/>
    <mergeCell ref="A40:D40"/>
    <mergeCell ref="A41:D41"/>
    <mergeCell ref="A42:D42"/>
    <mergeCell ref="A33:D33"/>
    <mergeCell ref="A34:D34"/>
    <mergeCell ref="A35:D35"/>
    <mergeCell ref="A36:D36"/>
    <mergeCell ref="A37:D37"/>
    <mergeCell ref="A23:D23"/>
    <mergeCell ref="A29:D29"/>
    <mergeCell ref="A30:D30"/>
    <mergeCell ref="A31:D31"/>
    <mergeCell ref="A32:D32"/>
    <mergeCell ref="A1:D1"/>
    <mergeCell ref="A2:D2"/>
    <mergeCell ref="A8:D8"/>
    <mergeCell ref="A13:D13"/>
    <mergeCell ref="A18:D18"/>
    <mergeCell ref="A4:A7"/>
    <mergeCell ref="A9:A12"/>
    <mergeCell ref="A14:A17"/>
  </mergeCells>
  <hyperlinks>
    <hyperlink ref="E1" location="目录!A1" display="返回目录"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目录</vt:lpstr>
      <vt:lpstr>英国伦敦希斯罗空运清关+ETSF</vt:lpstr>
      <vt:lpstr>英国费港海运清关服务</vt:lpstr>
      <vt:lpstr>英国海运保税监管仓清提派</vt:lpstr>
      <vt:lpstr>英国&amp;德国正向卡车操作&amp;FBA转运</vt:lpstr>
      <vt:lpstr>一件代发 &amp; TEMU &amp; TIKTOKS</vt:lpstr>
      <vt:lpstr>英国&amp;德国亚马逊退货换标服务</vt:lpstr>
      <vt:lpstr>海外仓库内操作增值服务</vt:lpstr>
      <vt:lpstr>英国&amp;德国维修操作</vt:lpstr>
      <vt:lpstr>英国&amp;德国快递服务</vt:lpstr>
      <vt:lpstr>英国纯储能电源服务</vt:lpstr>
      <vt:lpstr>英国欧洲&amp;散拖派送</vt:lpstr>
      <vt:lpstr>英国欧洲整卡派送价格</vt:lpstr>
      <vt:lpstr>英欧专线物流</vt:lpstr>
      <vt:lpstr>英国&amp;欧洲其他类增值服务</vt:lpstr>
      <vt:lpstr>赔付标准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A9185</cp:lastModifiedBy>
  <dcterms:created xsi:type="dcterms:W3CDTF">2015-06-05T18:19:00Z</dcterms:created>
  <dcterms:modified xsi:type="dcterms:W3CDTF">2025-04-27T11:41:02Z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E2BC00D68D1F4F3A8D0544E35ED47B16_13</vt:lpwstr>
  </property>
</Properties>
</file>